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0B5C4BAD-425A-471F-A65C-C2EBF4792EBA}" xr6:coauthVersionLast="44" xr6:coauthVersionMax="44" xr10:uidLastSave="{00000000-0000-0000-0000-000000000000}"/>
  <bookViews>
    <workbookView xWindow="-120" yWindow="-120" windowWidth="29040" windowHeight="15840" tabRatio="761" firstSheet="6" activeTab="15"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個別物件収益 (売却物件)" sheetId="31" r:id="rId15"/>
    <sheet name="ポート収益" sheetId="30" r:id="rId16"/>
  </sheets>
  <definedNames>
    <definedName name="_xlnm.Print_Area" localSheetId="11">NOI推移!$A$1:$S$88</definedName>
    <definedName name="_xlnm.Print_Area" localSheetId="12">ROA推移!$A$1:$S$88</definedName>
    <definedName name="_xlnm.Print_Area" localSheetId="15">ポート収益!$A$1:$CL$40</definedName>
    <definedName name="_xlnm.Print_Area" localSheetId="7">価格関係一覧!$A$1:$M$70</definedName>
    <definedName name="_xlnm.Print_Area" localSheetId="8">'期末空室面積、稼働率'!$A$1:$M$70</definedName>
    <definedName name="_xlnm.Print_Area" localSheetId="10">'減価償却費、償却後利益等'!$A$1:$N$89</definedName>
    <definedName name="_xlnm.Print_Area" localSheetId="13">個別物件収益!$A$1:$BN$41</definedName>
    <definedName name="_xlnm.Print_Area" localSheetId="14">'個別物件収益 (売却物件)'!$A$1:$I$40</definedName>
    <definedName name="_xlnm.Print_Area" localSheetId="4">'所有形態、建物の概要'!$A$1:$J$75</definedName>
    <definedName name="_xlnm.Print_Area" localSheetId="9">'賃貸事業収入、費用、NOI'!$A$1:$K$89</definedName>
    <definedName name="_xlnm.Print_Area" localSheetId="1">特記事項!$A$1:$M$12</definedName>
    <definedName name="_xlnm.Print_Area" localSheetId="0">表紙!$A$1:$P$30</definedName>
    <definedName name="_xlnm.Print_Area" localSheetId="3">分類!$A$1:$H$82</definedName>
    <definedName name="_xlnm.Print_Area" localSheetId="5">平均築年数!$A$1:$I$73</definedName>
    <definedName name="_xlnm.Print_Area" localSheetId="2">目次!$A$1:$E$16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14">'個別物件収益 (売却物件)'!$A:$C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 name="Z_1E867FBC_8E35_46C6_A8DB_3B7BFB2C79B7_.wvu.PrintArea" localSheetId="14" hidden="1">'個別物件収益 (売却物件)'!$A$1:$I$40</definedName>
    <definedName name="Z_1E867FBC_8E35_46C6_A8DB_3B7BFB2C79B7_.wvu.PrintTitles" localSheetId="14" hidden="1">'個別物件収益 (売却物件)'!$A:$C</definedName>
    <definedName name="Z_8B417987_5224_4F09_90E3_B6ED351B918C_.wvu.PrintArea" localSheetId="14" hidden="1">'個別物件収益 (売却物件)'!$A$1:$I$40</definedName>
    <definedName name="Z_8B417987_5224_4F09_90E3_B6ED351B918C_.wvu.PrintTitles" localSheetId="14" hidden="1">'個別物件収益 (売却物件)'!$A:$C</definedName>
    <definedName name="Z_AD0406FF_1C27_4814_A2C1_3539C7181D97_.wvu.PrintArea" localSheetId="14" hidden="1">'個別物件収益 (売却物件)'!$A$1:$I$40</definedName>
    <definedName name="Z_AD0406FF_1C27_4814_A2C1_3539C7181D97_.wvu.PrintTitles" localSheetId="14" hidden="1">'個別物件収益 (売却物件)'!$A:$C</definedName>
    <definedName name="Z_D0DCB149_3E7A_4227_A453_8D68DE39EFAA_.wvu.PrintArea" localSheetId="14" hidden="1">'個別物件収益 (売却物件)'!$A$1:$I$40</definedName>
    <definedName name="Z_D0DCB149_3E7A_4227_A453_8D68DE39EFAA_.wvu.PrintTitles" localSheetId="14" hidden="1">'個別物件収益 (売却物件)'!$A:$C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 l="1"/>
  <c r="C8" i="1"/>
  <c r="C9" i="1"/>
  <c r="C10" i="1"/>
  <c r="C11" i="1"/>
  <c r="C12" i="1"/>
  <c r="C13" i="1"/>
  <c r="C14" i="1"/>
  <c r="C15" i="1"/>
  <c r="C6" i="1"/>
</calcChain>
</file>

<file path=xl/sharedStrings.xml><?xml version="1.0" encoding="utf-8"?>
<sst xmlns="http://schemas.openxmlformats.org/spreadsheetml/2006/main" count="2431" uniqueCount="694">
  <si>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</si>
  <si>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</si>
  <si>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</si>
  <si>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</si>
  <si>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</si>
  <si>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</si>
  <si>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</si>
  <si>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</si>
  <si>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</si>
  <si>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</si>
  <si>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</si>
  <si>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</si>
  <si>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</si>
  <si>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</si>
  <si>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</si>
  <si>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</si>
  <si>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</si>
  <si>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</si>
  <si>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</si>
  <si>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商業施設</t>
    <rPh sb="0" eb="2">
      <t>ショウギョウ</t>
    </rPh>
    <rPh sb="2" eb="4">
      <t>シセツ</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</si>
  <si>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</si>
  <si>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</si>
  <si>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</si>
  <si>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</si>
  <si>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</si>
  <si>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</si>
  <si>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</si>
  <si>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</si>
  <si>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</si>
  <si>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</si>
  <si>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</si>
  <si>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</si>
  <si>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</si>
  <si>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</si>
  <si>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</si>
  <si>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</si>
  <si>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</si>
  <si>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</si>
  <si>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</si>
  <si>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</si>
  <si>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</si>
  <si>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</si>
  <si>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</si>
  <si>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</si>
  <si>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</si>
  <si>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</si>
  <si>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</si>
  <si>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</si>
  <si>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</si>
  <si>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</si>
  <si>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</si>
  <si>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</si>
  <si>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</si>
  <si>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</si>
  <si>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</si>
  <si>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</si>
  <si>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</si>
  <si>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</si>
  <si>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</si>
  <si>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</si>
  <si>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</si>
  <si>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</si>
  <si>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</si>
  <si>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</si>
  <si>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</si>
  <si>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</si>
  <si>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</si>
  <si>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</si>
  <si>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</si>
  <si>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</si>
  <si>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</si>
  <si>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</si>
  <si>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</si>
  <si>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</si>
  <si>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</si>
  <si>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</si>
  <si>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</si>
  <si>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</si>
  <si>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</si>
  <si>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</si>
  <si>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</si>
  <si>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</si>
  <si>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</si>
  <si>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</si>
  <si>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</si>
  <si>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</si>
  <si>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</si>
  <si>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</si>
  <si>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</si>
  <si>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</si>
  <si>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</si>
  <si>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</si>
  <si>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</si>
  <si>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</si>
  <si>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</si>
  <si>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</si>
  <si>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</si>
  <si>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</si>
  <si>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</si>
  <si>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</si>
  <si>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</si>
  <si>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</si>
  <si>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</si>
  <si>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</si>
  <si>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</si>
  <si>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</si>
  <si>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</si>
  <si>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</si>
  <si>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</si>
  <si>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</si>
  <si>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</si>
  <si>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</si>
  <si>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</si>
  <si>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</si>
  <si>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</si>
  <si>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</si>
  <si>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</si>
  <si>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</si>
  <si>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</si>
  <si>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</si>
  <si>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</si>
  <si>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</si>
  <si>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</si>
  <si>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</si>
  <si>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</si>
  <si>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</si>
  <si>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</si>
  <si>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</si>
  <si>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</si>
  <si>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</si>
  <si>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</si>
  <si>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</si>
  <si>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</si>
  <si>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</si>
  <si>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</si>
  <si>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</si>
  <si>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</si>
  <si>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</si>
  <si>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</si>
  <si>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</si>
  <si>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</si>
  <si>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</si>
  <si>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</si>
  <si>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</si>
  <si>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</si>
  <si>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</si>
  <si>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</si>
  <si>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</si>
  <si>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</si>
  <si>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</si>
  <si>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</si>
  <si>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</si>
  <si>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</si>
  <si>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</si>
  <si>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</si>
  <si>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</si>
  <si>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</si>
  <si>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</si>
  <si>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</si>
  <si>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</si>
  <si>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</si>
  <si>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</si>
  <si>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</si>
  <si>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</si>
  <si>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</si>
  <si>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</si>
  <si>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</si>
  <si>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</si>
  <si>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</si>
  <si>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</si>
  <si>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ＪＰＲ博多ビル（注７）</t>
    <rPh sb="3" eb="5">
      <t>ハカタ</t>
    </rPh>
    <rPh sb="8" eb="9">
      <t>チュウ</t>
    </rPh>
    <phoneticPr fontId="3"/>
  </si>
  <si>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</si>
  <si>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</si>
  <si>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</si>
  <si>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</si>
  <si>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</si>
  <si>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</si>
  <si>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</si>
  <si>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</si>
  <si>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</si>
  <si>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</si>
  <si>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</si>
  <si>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</si>
  <si>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</si>
  <si>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</si>
  <si>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</si>
  <si>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</si>
  <si>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</si>
  <si>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</si>
  <si>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</si>
  <si>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</si>
  <si>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</si>
  <si>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</si>
  <si>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</si>
  <si>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</si>
  <si>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</si>
  <si>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</si>
  <si>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</si>
  <si>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</si>
  <si>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</si>
  <si>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</si>
  <si>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</si>
  <si>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</si>
  <si>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</si>
  <si>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</si>
  <si>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</si>
  <si>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</si>
  <si>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</si>
  <si>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</si>
  <si>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</si>
  <si>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</si>
  <si>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</si>
  <si>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</si>
  <si>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</si>
  <si>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</si>
  <si>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</si>
  <si>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</si>
  <si>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</si>
  <si>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</si>
  <si>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</si>
  <si>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</si>
  <si>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</si>
  <si>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</si>
  <si>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</si>
  <si>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</si>
  <si>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</si>
  <si>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</si>
  <si>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</si>
  <si>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</si>
  <si>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</si>
  <si>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</si>
  <si>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</si>
  <si>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</si>
  <si>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</si>
  <si>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</si>
  <si>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</si>
  <si>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</si>
  <si>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</si>
  <si>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</si>
  <si>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</si>
  <si>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</si>
  <si>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</si>
  <si>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</si>
  <si>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</si>
  <si>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</si>
  <si>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</si>
  <si>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</si>
  <si>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</si>
  <si>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</si>
  <si>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</si>
  <si>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</si>
  <si>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</si>
  <si>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</si>
  <si>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</si>
  <si>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</si>
  <si>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</si>
  <si>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</si>
  <si>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</si>
  <si>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</si>
  <si>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</si>
  <si>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</si>
  <si>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</si>
  <si>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</si>
  <si>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</si>
  <si>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</si>
  <si>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</si>
  <si>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</si>
  <si>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</si>
  <si>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</si>
  <si>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</si>
  <si>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</si>
  <si>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</si>
  <si>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</si>
  <si>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</si>
  <si>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</si>
  <si>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</si>
  <si>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</si>
  <si>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</si>
  <si>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</si>
  <si>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</si>
  <si>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</si>
  <si>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</si>
  <si>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</si>
  <si>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</si>
  <si>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</si>
  <si>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</si>
  <si>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</si>
  <si>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</si>
  <si>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</si>
  <si>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</si>
  <si>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</si>
  <si>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</si>
  <si>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</si>
  <si>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</si>
  <si>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</si>
  <si>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</si>
  <si>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</si>
  <si>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</si>
  <si>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</si>
  <si>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</si>
  <si>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</si>
  <si>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</si>
  <si>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</si>
  <si>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</si>
  <si>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</si>
  <si>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</si>
  <si>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</si>
  <si>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</si>
  <si>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</si>
  <si>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</si>
  <si>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</si>
  <si>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</si>
  <si>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</si>
  <si>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</si>
  <si>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</si>
  <si>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</si>
  <si>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</si>
  <si>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
9F</t>
  </si>
  <si>
    <t>東京都西東京市田無町</t>
  </si>
  <si>
    <t>43.6%
（51.3%）</t>
  </si>
  <si>
    <t>16.7%
(19.2%)</t>
  </si>
  <si>
    <t>S・RC・SRC             B2/10F</t>
  </si>
  <si>
    <t xml:space="preserve">SRC・RC・S                       B1/6F </t>
  </si>
  <si>
    <t>S                      B1/4F</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</si>
  <si>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</si>
  <si>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</si>
  <si>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</si>
  <si>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</si>
  <si>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</si>
  <si>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</si>
  <si>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</si>
  <si>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</si>
  <si>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</si>
  <si>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</si>
  <si>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</si>
  <si>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</si>
  <si>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</si>
  <si>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</si>
  <si>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</si>
  <si>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</si>
  <si>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</si>
  <si>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</si>
  <si>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</si>
  <si>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</si>
  <si>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</si>
  <si>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</si>
  <si>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</si>
  <si>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</si>
  <si>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</si>
  <si>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</si>
  <si>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</si>
  <si>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t>
    <phoneticPr fontId="3"/>
  </si>
  <si>
    <t>物件数</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</si>
  <si>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</si>
  <si>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</si>
  <si>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</si>
  <si>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</si>
  <si>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日建設計コンストラクション・マネジメント株式会社</t>
    <phoneticPr fontId="3"/>
  </si>
  <si>
    <t>清水建設株式会社</t>
    <phoneticPr fontId="3"/>
  </si>
  <si>
    <t>株式会社東京カンテイ</t>
    <phoneticPr fontId="3"/>
  </si>
  <si>
    <t>（注５）</t>
  </si>
  <si>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</si>
  <si>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</si>
  <si>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</si>
  <si>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</si>
  <si>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</si>
  <si>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</si>
  <si>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 xml:space="preserve">「構造・階数」の略称は、それぞれ次を表しています。Ｓ：鉄骨造、ＲＣ：鉄筋コンクリート造、ＳＲＣ：鉄骨鉄筋コンクリート造
</t>
    <phoneticPr fontId="3"/>
  </si>
  <si>
    <t xml:space="preserve">新宿センタービル、サイエンスプラザ・四番町プラザの住居部分、東京スクエアガーデン、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rPh sb="30" eb="32">
      <t>トウキョウ</t>
    </rPh>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</si>
  <si>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</si>
  <si>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</si>
  <si>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</si>
  <si>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</si>
  <si>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</si>
  <si>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</si>
  <si>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</si>
  <si>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</si>
  <si>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</si>
  <si>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</si>
  <si>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</si>
  <si>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</si>
  <si>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</si>
  <si>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</si>
  <si>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1985.6
2003.11増築</t>
    <rPh sb="14" eb="16">
      <t>ゾウチク</t>
    </rPh>
    <phoneticPr fontId="3"/>
  </si>
  <si>
    <t>2003.2
2005.1増築</t>
    <rPh sb="13" eb="15">
      <t>ゾウチク</t>
    </rPh>
    <phoneticPr fontId="3"/>
  </si>
  <si>
    <t>ＪＰＲ博多ビルは2003年11月に立体駐車場を新設しています。</t>
    <rPh sb="3" eb="5">
      <t>ハカタ</t>
    </rPh>
    <rPh sb="12" eb="13">
      <t>ネン</t>
    </rPh>
    <rPh sb="15" eb="16">
      <t>ガツ</t>
    </rPh>
    <rPh sb="17" eb="19">
      <t>リッタイ</t>
    </rPh>
    <rPh sb="19" eb="22">
      <t>チュウシャジョウ</t>
    </rPh>
    <rPh sb="23" eb="25">
      <t>シンセツ</t>
    </rPh>
    <phoneticPr fontId="3"/>
  </si>
  <si>
    <t>東京都千代田区神田三崎町</t>
    <rPh sb="0" eb="3">
      <t>トウキョウト</t>
    </rPh>
    <rPh sb="3" eb="7">
      <t>チヨダク</t>
    </rPh>
    <rPh sb="7" eb="9">
      <t>カンダ</t>
    </rPh>
    <rPh sb="9" eb="11">
      <t>ミサキ</t>
    </rPh>
    <rPh sb="11" eb="12">
      <t>マチ</t>
    </rPh>
    <phoneticPr fontId="3"/>
  </si>
  <si>
    <t>1985年6月26日
2003年11月増築</t>
    <rPh sb="4" eb="5">
      <t>ネン</t>
    </rPh>
    <rPh sb="6" eb="7">
      <t>ガツ</t>
    </rPh>
    <rPh sb="9" eb="10">
      <t>ニチ</t>
    </rPh>
    <rPh sb="15" eb="16">
      <t>ネン</t>
    </rPh>
    <rPh sb="18" eb="19">
      <t>ガツ</t>
    </rPh>
    <rPh sb="19" eb="21">
      <t>ゾウチク</t>
    </rPh>
    <phoneticPr fontId="2"/>
  </si>
  <si>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</si>
  <si>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</si>
  <si>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</si>
  <si>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</si>
  <si>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</si>
  <si>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</si>
  <si>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</si>
  <si>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</si>
  <si>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</si>
  <si>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</si>
  <si>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</si>
  <si>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</si>
  <si>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</si>
  <si>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</si>
  <si>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</si>
  <si>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</si>
  <si>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</si>
  <si>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</si>
  <si>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</si>
  <si>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</si>
  <si>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</si>
  <si>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</si>
  <si>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</si>
  <si>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</si>
  <si>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</si>
  <si>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</si>
  <si>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</si>
  <si>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</si>
  <si>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</si>
  <si>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</si>
  <si>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</si>
  <si>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</si>
  <si>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</si>
  <si>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</si>
  <si>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ＪＰＲ銀座並木通りビル</t>
    <phoneticPr fontId="3"/>
  </si>
  <si>
    <t>ＪＰＲ横浜日本大通ビル</t>
    <phoneticPr fontId="3"/>
  </si>
  <si>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</si>
  <si>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</si>
  <si>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</si>
  <si>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</si>
  <si>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</si>
  <si>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</si>
  <si>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</si>
  <si>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ＪＰＲ名古屋伏見ビル</t>
    <rPh sb="3" eb="6">
      <t>ナゴヤ</t>
    </rPh>
    <rPh sb="6" eb="8">
      <t>フシミ</t>
    </rPh>
    <phoneticPr fontId="2"/>
  </si>
  <si>
    <t>薬院ビジネスガーデン</t>
    <rPh sb="0" eb="2">
      <t>ヤクイン</t>
    </rPh>
    <phoneticPr fontId="2"/>
  </si>
  <si>
    <t>ＪＰＲ心斎橋ビル</t>
    <phoneticPr fontId="3"/>
  </si>
  <si>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</si>
  <si>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</si>
  <si>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</si>
  <si>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</si>
  <si>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</si>
  <si>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</si>
  <si>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</si>
  <si>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</si>
  <si>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福岡ビル</t>
  </si>
  <si>
    <t>南麻布ビル</t>
    <rPh sb="0" eb="3">
      <t>ミナミアザブ</t>
    </rPh>
    <phoneticPr fontId="3"/>
  </si>
  <si>
    <t>東京建物京橋ビル</t>
    <rPh sb="0" eb="2">
      <t>トウキョウ</t>
    </rPh>
    <rPh sb="2" eb="4">
      <t>タテモノ</t>
    </rPh>
    <rPh sb="4" eb="6">
      <t>キョウバシ</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</si>
  <si>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</si>
  <si>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</si>
  <si>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</si>
  <si>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</si>
  <si>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商業施設</t>
    <rPh sb="0" eb="2">
      <t>ショウギョウ</t>
    </rPh>
    <phoneticPr fontId="3"/>
  </si>
  <si>
    <t>ＪＰＲ代官山</t>
  </si>
  <si>
    <t>ＪＰＲ神宮前４３２</t>
    <rPh sb="3" eb="6">
      <t>ジングウマエ</t>
    </rPh>
    <phoneticPr fontId="3"/>
  </si>
  <si>
    <t>ＪＰＲ銀座並木通りビル</t>
    <phoneticPr fontId="2"/>
  </si>
  <si>
    <t>ＦＵＮＤＥＳ水道橋</t>
  </si>
  <si>
    <t>ＪＰＲ博多中央ビル</t>
    <rPh sb="3" eb="5">
      <t>ハカタ</t>
    </rPh>
    <rPh sb="5" eb="7">
      <t>チュウオウ</t>
    </rPh>
    <phoneticPr fontId="3"/>
  </si>
  <si>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</si>
  <si>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</si>
  <si>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</si>
  <si>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</si>
  <si>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</si>
  <si>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</si>
  <si>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</si>
  <si>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</si>
  <si>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</si>
  <si>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</si>
  <si>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</si>
  <si>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</si>
  <si>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</si>
  <si>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</si>
  <si>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</si>
  <si>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</si>
  <si>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</si>
  <si>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</si>
  <si>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</si>
  <si>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</si>
  <si>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</si>
  <si>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</si>
  <si>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</si>
  <si>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</si>
  <si>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</si>
  <si>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</si>
  <si>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</si>
  <si>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</si>
  <si>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</si>
  <si>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</si>
  <si>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</si>
  <si>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東京建物京橋ビル</t>
    <phoneticPr fontId="3"/>
  </si>
  <si>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</si>
  <si>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</si>
  <si>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</si>
  <si>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</si>
  <si>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</si>
  <si>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</si>
  <si>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</si>
  <si>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</si>
  <si>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</si>
  <si>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</si>
  <si>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</si>
  <si>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</si>
  <si>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</si>
  <si>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</si>
  <si>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</si>
  <si>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</si>
  <si>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</si>
  <si>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</si>
  <si>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商業施設</t>
  </si>
  <si>
    <t>東京周辺部合計</t>
  </si>
  <si>
    <t>地方合計</t>
  </si>
  <si>
    <t>用途別</t>
  </si>
  <si>
    <t>事務所合計</t>
  </si>
  <si>
    <t>商業施設合計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</si>
  <si>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</si>
  <si>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</si>
  <si>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</si>
  <si>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</si>
  <si>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</si>
  <si>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</si>
  <si>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</si>
  <si>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</si>
  <si>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</si>
  <si>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</si>
  <si>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</si>
  <si>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</si>
  <si>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</si>
  <si>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</si>
  <si>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</si>
  <si>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</si>
  <si>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</si>
  <si>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</si>
  <si>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</si>
  <si>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</si>
  <si>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</si>
  <si>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</si>
  <si>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</si>
  <si>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</si>
  <si>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</si>
  <si>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商業施設合計</t>
    <rPh sb="0" eb="2">
      <t>ショウギョウ</t>
    </rPh>
    <rPh sb="2" eb="4">
      <t>シセツ</t>
    </rPh>
    <rPh sb="4" eb="6">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</si>
  <si>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</si>
  <si>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</si>
  <si>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</si>
  <si>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</si>
  <si>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</si>
  <si>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</si>
  <si>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</si>
  <si>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</si>
  <si>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</si>
  <si>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</si>
  <si>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</si>
  <si>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</si>
  <si>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</si>
  <si>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商業施設</t>
    <rPh sb="0" eb="2">
      <t>ショウギョウ</t>
    </rPh>
    <rPh sb="2" eb="4">
      <t>シセツ</t>
    </rPh>
    <phoneticPr fontId="2"/>
  </si>
  <si>
    <t>商業施設</t>
    <rPh sb="2" eb="3">
      <t>ホドコ</t>
    </rPh>
    <rPh sb="3" eb="4">
      <t>セツ</t>
    </rPh>
    <phoneticPr fontId="2"/>
  </si>
  <si>
    <t>不動産の名称</t>
    <rPh sb="0" eb="1">
      <t>フ</t>
    </rPh>
    <rPh sb="1" eb="2">
      <t>ドウ</t>
    </rPh>
    <rPh sb="2" eb="3">
      <t>サン</t>
    </rPh>
    <rPh sb="4" eb="5">
      <t>ナ</t>
    </rPh>
    <rPh sb="5" eb="6">
      <t>ショウ</t>
    </rPh>
    <phoneticPr fontId="3"/>
  </si>
  <si>
    <t>六番町ビル</t>
  </si>
  <si>
    <t>東京建物京橋ビル</t>
  </si>
  <si>
    <t>銀座三和ビル</t>
  </si>
  <si>
    <t>サイエンスプラザ・四番町プラザ</t>
    <rPh sb="9" eb="11">
      <t>ヨンバン</t>
    </rPh>
    <rPh sb="11" eb="12">
      <t>マチ</t>
    </rPh>
    <phoneticPr fontId="2"/>
  </si>
  <si>
    <t>ＪＰＲ神宮前４３２
（注２）</t>
    <rPh sb="11" eb="12">
      <t>チュウ</t>
    </rPh>
    <phoneticPr fontId="3"/>
  </si>
  <si>
    <t>ＦＵＮＤＥＳ水道橋</t>
    <rPh sb="6" eb="9">
      <t>スイドウバシ</t>
    </rPh>
    <phoneticPr fontId="2"/>
  </si>
  <si>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</si>
  <si>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</si>
  <si>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</si>
  <si>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</si>
  <si>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</si>
  <si>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</si>
  <si>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</si>
  <si>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</si>
  <si>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</si>
  <si>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</si>
  <si>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</si>
  <si>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</si>
  <si>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</si>
  <si>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</si>
  <si>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</si>
  <si>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</si>
  <si>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</si>
  <si>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</si>
  <si>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</si>
  <si>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</si>
  <si>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</si>
  <si>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</si>
  <si>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</si>
  <si>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</si>
  <si>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</si>
  <si>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</si>
  <si>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</si>
  <si>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</si>
  <si>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</si>
  <si>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</si>
  <si>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</si>
  <si>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</si>
  <si>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</si>
  <si>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</si>
  <si>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</si>
  <si>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</si>
  <si>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</si>
  <si>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</si>
  <si>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</si>
  <si>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</si>
  <si>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</si>
  <si>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</si>
  <si>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</si>
  <si>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</si>
  <si>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（注2）ＪＰＲ神宮前４３２は、2010年6月1日に土地の一部を譲渡しており、取得価格及び取得時評価額には、土地の一部譲渡部分（取得価格185,000,000円、取得時評価額185,310,000円）は含みません。</t>
    <rPh sb="1" eb="2">
      <t>チュウ</t>
    </rPh>
    <rPh sb="44" eb="46">
      <t>シュトク</t>
    </rPh>
    <phoneticPr fontId="3"/>
  </si>
  <si>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</si>
  <si>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東京都心</t>
    <rPh sb="0" eb="1">
      <t>ヒガシ</t>
    </rPh>
    <rPh sb="1" eb="2">
      <t>キョウ</t>
    </rPh>
    <rPh sb="2" eb="3">
      <t>ミヤコ</t>
    </rPh>
    <rPh sb="3" eb="4">
      <t>ココロ</t>
    </rPh>
    <phoneticPr fontId="3"/>
  </si>
  <si>
    <t>東京都心</t>
    <rPh sb="0" eb="2">
      <t>トウキョウ</t>
    </rPh>
    <rPh sb="2" eb="3">
      <t>ト</t>
    </rPh>
    <rPh sb="3" eb="4">
      <t>シン</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</si>
  <si>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</si>
  <si>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</si>
  <si>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</si>
  <si>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</si>
  <si>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</si>
  <si>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事務所</t>
    <phoneticPr fontId="3"/>
  </si>
  <si>
    <t>商業施設</t>
    <phoneticPr fontId="3"/>
  </si>
  <si>
    <t>商業施設</t>
    <rPh sb="2" eb="3">
      <t>ホドコ</t>
    </rPh>
    <rPh sb="3" eb="4">
      <t>セツ</t>
    </rPh>
    <phoneticPr fontId="3"/>
  </si>
  <si>
    <t>不動産の区分</t>
    <rPh sb="0" eb="1">
      <t>フ</t>
    </rPh>
    <rPh sb="1" eb="2">
      <t>ドウ</t>
    </rPh>
    <rPh sb="2" eb="3">
      <t>サン</t>
    </rPh>
    <rPh sb="4" eb="6">
      <t>クブン</t>
    </rPh>
    <phoneticPr fontId="3"/>
  </si>
  <si>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</si>
  <si>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</si>
  <si>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</si>
  <si>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</si>
  <si>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</si>
  <si>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</si>
  <si>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</si>
  <si>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ＪＰＲ日本橋
堀留ビル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</si>
  <si>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</si>
  <si>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</si>
  <si>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</si>
  <si>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</si>
  <si>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</si>
  <si>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</si>
  <si>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ＪＰＲ池袋ビル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</si>
  <si>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</si>
  <si>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</si>
  <si>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</si>
  <si>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</si>
  <si>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</si>
  <si>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</si>
  <si>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</si>
  <si>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rPh sb="0" eb="1">
      <t>オオ</t>
    </rPh>
    <rPh sb="1" eb="2">
      <t>ミヤ</t>
    </rPh>
    <phoneticPr fontId="3"/>
  </si>
  <si>
    <t>ツルミフーガ１</t>
  </si>
  <si>
    <t>ＪＰＲ武蔵小杉ビル</t>
  </si>
  <si>
    <t>新潟駅南センター
ビル</t>
  </si>
  <si>
    <t>明治安田生命
大阪梅田ビル</t>
  </si>
  <si>
    <t>安田生命天六ビル</t>
  </si>
  <si>
    <t>J P Rパーク
ウエスト高 松</t>
  </si>
  <si>
    <t>ＪＰＲ高 松ビル</t>
  </si>
  <si>
    <t>J P Rスクエア
 博 多イースト・ウエスト</t>
    <phoneticPr fontId="3"/>
  </si>
  <si>
    <t>ＮＯＲＴＨ３３
ビル</t>
    <phoneticPr fontId="3"/>
  </si>
  <si>
    <t>パークイースト
札 幌</t>
    <phoneticPr fontId="3"/>
  </si>
  <si>
    <t>損保ジャパン
仙台ビル</t>
  </si>
  <si>
    <t>損保ジャパン 
和歌山ビル</t>
  </si>
  <si>
    <t>ＳＫ広 島ビル</t>
  </si>
  <si>
    <t>ＪＰＲ名古屋栄
ビル</t>
    <phoneticPr fontId="3"/>
  </si>
  <si>
    <t>ＪＰＲ博多中央ビル</t>
  </si>
  <si>
    <t>ＪＰＲ名古屋
伏見ビル</t>
  </si>
  <si>
    <t>薬院ビジネス
ガーデン</t>
  </si>
  <si>
    <t>ＪＰＲ梅田ロフト
ビル</t>
  </si>
  <si>
    <t>シュトラッセ
一番町</t>
    <phoneticPr fontId="3"/>
  </si>
  <si>
    <t>ベネトン心斎橋ビル</t>
  </si>
  <si>
    <t>③ＮＯＩ（＝①－②）（円）</t>
    <phoneticPr fontId="3"/>
  </si>
  <si>
    <t>⑦ＮＣＦ（＝③－⑥）（円）</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</si>
  <si>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</si>
  <si>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</si>
  <si>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 xml:space="preserve">S・RC                       B1/9F </t>
  </si>
  <si>
    <t>東京スクエアガーデン</t>
  </si>
  <si>
    <t>S
 8F</t>
  </si>
  <si>
    <t>新宿三丁目イーストビル</t>
  </si>
  <si>
    <t>ＪＰＲ銀座並木通りビル</t>
  </si>
  <si>
    <t>立川ビジネスセンタービル</t>
  </si>
  <si>
    <t>東京建物横浜ビル</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</si>
  <si>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t>
    <phoneticPr fontId="3"/>
  </si>
  <si>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また、「テナント数」は、転借人の数を記載しています。なお、賃料配分率は69.72217％です。
</t>
  </si>
  <si>
    <t>大手町タワー（底地）は、底地（地上権が付着した土地の所有権）であるため、土地のみの所有となり建物は所有していません。</t>
  </si>
  <si>
    <t>東京建物京橋ビルは、2019年6月27日に譲渡しています。</t>
    <rPh sb="0" eb="6">
      <t>トウキョウタテモノキョウハシ</t>
    </rPh>
    <phoneticPr fontId="3"/>
  </si>
  <si>
    <t>ＦＵＮＤＥＳ上野</t>
    <rPh sb="6" eb="8">
      <t>ウエノ</t>
    </rPh>
    <phoneticPr fontId="3"/>
  </si>
  <si>
    <t>ＦＵＮＤＥＳ上野</t>
  </si>
  <si>
    <t>2008.12.19
2019.3.8</t>
  </si>
  <si>
    <t>所有権（共有：持分割合50.2％）</t>
    <rPh sb="0" eb="3">
      <t>ショユウケン</t>
    </rPh>
    <rPh sb="4" eb="6">
      <t>キョウユウ</t>
    </rPh>
    <rPh sb="7" eb="9">
      <t>モチブン</t>
    </rPh>
    <rPh sb="9" eb="11">
      <t>ワリアイ</t>
    </rPh>
    <phoneticPr fontId="3"/>
  </si>
  <si>
    <t>ＫＹ麹町ビル</t>
    <rPh sb="2" eb="3">
      <t>コウジ</t>
    </rPh>
    <rPh sb="3" eb="4">
      <t>マチ</t>
    </rPh>
    <phoneticPr fontId="3"/>
  </si>
  <si>
    <t>東京都千代田区麹町</t>
    <rPh sb="0" eb="3">
      <t>トウキョウト</t>
    </rPh>
    <rPh sb="3" eb="7">
      <t>チヨダク</t>
    </rPh>
    <rPh sb="7" eb="8">
      <t>コウジ</t>
    </rPh>
    <rPh sb="8" eb="9">
      <t>マチ</t>
    </rPh>
    <phoneticPr fontId="3"/>
  </si>
  <si>
    <t>S
B1/9F</t>
  </si>
  <si>
    <t>東京都台東区上野</t>
    <rPh sb="0" eb="3">
      <t>トウキョウト</t>
    </rPh>
    <rPh sb="3" eb="6">
      <t>タイトウク</t>
    </rPh>
    <rPh sb="6" eb="8">
      <t>ウエノ</t>
    </rPh>
    <phoneticPr fontId="3"/>
  </si>
  <si>
    <t>S
B1/10F</t>
  </si>
  <si>
    <t>ＫＹ麹町ビル</t>
  </si>
  <si>
    <t>ＫＹ麹町ビル</t>
    <rPh sb="2" eb="4">
      <t>コウジマチ</t>
    </rPh>
    <phoneticPr fontId="3"/>
  </si>
  <si>
    <t>日建設計コンストラクション・マネジメント株式会社</t>
    <phoneticPr fontId="3"/>
  </si>
  <si>
    <t>清水建設株式会社</t>
  </si>
  <si>
    <t>第35期:2019年1月1日～2019年6月30日</t>
  </si>
  <si>
    <t>東京周辺部</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</si>
  <si>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</si>
  <si>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個別物件の収益状況（当期末保有物件・当期売却物件）</t>
    <rPh sb="0" eb="2">
      <t>コベツ</t>
    </rPh>
    <rPh sb="2" eb="4">
      <t>ブッケン</t>
    </rPh>
    <rPh sb="5" eb="7">
      <t>シュウエキ</t>
    </rPh>
    <rPh sb="7" eb="9">
      <t>ジョウキョウ</t>
    </rPh>
    <rPh sb="10" eb="12">
      <t>トウキ</t>
    </rPh>
    <rPh sb="12" eb="13">
      <t>マツ</t>
    </rPh>
    <rPh sb="13" eb="15">
      <t>ホユウ</t>
    </rPh>
    <rPh sb="15" eb="17">
      <t>ブッケン</t>
    </rPh>
    <rPh sb="18" eb="20">
      <t>トウキ</t>
    </rPh>
    <rPh sb="20" eb="22">
      <t>バイキャク</t>
    </rPh>
    <rPh sb="22" eb="24">
      <t>ブッケン</t>
    </rPh>
    <phoneticPr fontId="3"/>
  </si>
  <si>
    <t>-</t>
  </si>
  <si>
    <t>第35期の営業日数</t>
  </si>
  <si>
    <t>損益情報</t>
    <rPh sb="0" eb="2">
      <t>ソンエキ</t>
    </rPh>
    <rPh sb="2" eb="4">
      <t>ジョウホウ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</si>
</sst>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0.0%;&quot;△&quot;\ 0.0%"/>
    <numFmt numFmtId="200" formatCode="&quot;組入不動産に係るROAの推移　&quot;\([$-411]yyyy&quot;年&quot;m&quot;月&quot;d&quot;日&quot;&quot;現在&quot;\);@"/>
    <numFmt numFmtId="201" formatCode="0_);[Red]\(0\)"/>
    <numFmt numFmtId="202" formatCode="0_ "/>
    <numFmt numFmtId="203" formatCode="#,###\ ;&quot;△&quot;#,###\ ;_ * &quot;-&quot;_ ;_ @_ "/>
    <numFmt numFmtId="204" formatCode="&quot;組入不動産に係るROAの推移　　&quot;\([$-411]ggge&quot;年&quot;m&quot;月&quot;d&quot;日&quot;&quot;現&quot;&quot;在&quot;\);@"/>
    <numFmt numFmtId="205" formatCode="&quot;第&quot;0&quot;期の営業日数&quot;"/>
    <numFmt numFmtId="206" formatCode="0.000000000000000000%"/>
    <numFmt numFmtId="207" formatCode="0.00_);[Red]\(0.00\)"/>
  </numFmts>
  <fonts count="32"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91">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0" fontId="14" fillId="0" borderId="10" xfId="24" applyFont="1" applyFill="1" applyBorder="1" applyAlignment="1">
      <alignment horizontal="left" vertical="center" wrapText="1"/>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177" fontId="14" fillId="4" borderId="1" xfId="1" applyNumberFormat="1" applyFont="1" applyFill="1" applyBorder="1" applyAlignment="1">
      <alignment horizontal="center" vertical="center"/>
    </xf>
    <xf numFmtId="0" fontId="8" fillId="0" borderId="0" xfId="24" applyFont="1" applyAlignment="1">
      <alignment horizontal="left"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6" xfId="24" applyFont="1" applyBorder="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11" xfId="24" applyFont="1" applyFill="1" applyBorder="1" applyAlignment="1">
      <alignment horizontal="center" vertical="center" textRotation="255"/>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16" xfId="28" applyFont="1" applyFill="1" applyBorder="1" applyAlignment="1">
      <alignment horizontal="center" vertical="center"/>
    </xf>
    <xf numFmtId="0" fontId="14" fillId="0" borderId="16"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12"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19" xfId="28" applyFont="1" applyFill="1" applyBorder="1" applyAlignment="1">
      <alignment horizontal="center" vertical="center"/>
    </xf>
    <xf numFmtId="0" fontId="14" fillId="0" borderId="17"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11"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3" fillId="0" borderId="0" xfId="24" applyFont="1" applyFill="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0" xfId="24" applyFont="1" applyFill="1" applyBorder="1" applyAlignment="1">
      <alignment horizontal="center" vertical="center" wrapText="1"/>
    </xf>
    <xf numFmtId="38" fontId="14" fillId="4" borderId="9" xfId="3" applyFont="1" applyFill="1" applyBorder="1" applyAlignment="1">
      <alignment horizontal="right" vertical="center" wrapTex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2" fillId="0" borderId="0" xfId="27" applyFont="1" applyFill="1" applyAlignment="1">
      <alignment horizontal="center" vertical="center"/>
    </xf>
    <xf numFmtId="176" fontId="14" fillId="4" borderId="1" xfId="24" applyNumberFormat="1" applyFont="1" applyFill="1" applyBorder="1" applyAlignment="1">
      <alignment horizontal="center" vertical="center" wrapText="1"/>
    </xf>
    <xf numFmtId="0" fontId="16" fillId="0" borderId="0" xfId="24" applyFont="1" applyFill="1" applyAlignment="1">
      <alignment vertical="center" wrapText="1"/>
    </xf>
    <xf numFmtId="0" fontId="16" fillId="0" borderId="0" xfId="24" applyFont="1" applyFill="1" applyAlignment="1">
      <alignment horizontal="left" vertical="center"/>
    </xf>
    <xf numFmtId="0" fontId="16" fillId="0" borderId="13" xfId="24" applyFont="1" applyFill="1" applyBorder="1" applyAlignment="1">
      <alignment horizontal="left" vertical="center"/>
    </xf>
    <xf numFmtId="0" fontId="16" fillId="0" borderId="13" xfId="24" applyFont="1" applyBorder="1" applyAlignment="1">
      <alignment horizontal="left" vertical="center"/>
    </xf>
    <xf numFmtId="0" fontId="14" fillId="0" borderId="5" xfId="24" applyFont="1" applyFill="1" applyBorder="1" applyAlignment="1">
      <alignment horizontal="center" vertical="center" textRotation="255"/>
    </xf>
    <xf numFmtId="0" fontId="14" fillId="3" borderId="2" xfId="24" applyFont="1" applyFill="1" applyBorder="1" applyAlignment="1">
      <alignment horizontal="center" vertical="center" wrapText="1"/>
    </xf>
    <xf numFmtId="0" fontId="14" fillId="0" borderId="17" xfId="24" applyFont="1" applyFill="1" applyBorder="1" applyAlignment="1">
      <alignment horizontal="center" vertical="center" textRotation="255"/>
    </xf>
    <xf numFmtId="0" fontId="14" fillId="0" borderId="19" xfId="24" applyFont="1" applyFill="1" applyBorder="1" applyAlignment="1">
      <alignment horizontal="center" vertical="center" textRotation="255"/>
    </xf>
    <xf numFmtId="0" fontId="14" fillId="0" borderId="26" xfId="24" applyFont="1" applyFill="1" applyBorder="1" applyAlignment="1">
      <alignment horizontal="center" vertical="center" textRotation="255"/>
    </xf>
    <xf numFmtId="0" fontId="14" fillId="0" borderId="29" xfId="28" applyFont="1" applyFill="1" applyBorder="1" applyAlignment="1">
      <alignment horizontal="center" vertical="center"/>
    </xf>
    <xf numFmtId="0" fontId="14" fillId="0" borderId="29" xfId="24" applyFont="1" applyFill="1" applyBorder="1" applyAlignment="1">
      <alignment horizontal="center" vertical="center" textRotation="255"/>
    </xf>
    <xf numFmtId="0" fontId="14" fillId="0" borderId="28" xfId="24" applyFont="1" applyFill="1" applyBorder="1" applyAlignment="1">
      <alignment horizontal="center" vertical="center" textRotation="255"/>
    </xf>
    <xf numFmtId="0" fontId="14" fillId="0" borderId="25" xfId="24" applyFont="1" applyFill="1" applyBorder="1" applyAlignment="1">
      <alignment horizontal="center" vertical="center" textRotation="255"/>
    </xf>
    <xf numFmtId="0" fontId="14" fillId="4" borderId="16" xfId="24" applyFont="1" applyFill="1" applyBorder="1" applyAlignment="1">
      <alignment horizontal="center" vertical="center" wrapText="1"/>
    </xf>
    <xf numFmtId="0" fontId="14" fillId="4" borderId="17" xfId="24"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0" fontId="8" fillId="0" borderId="0" xfId="0" applyFont="1" applyAlignment="1">
      <alignment vertical="center"/>
    </xf>
    <xf numFmtId="0" fontId="26" fillId="0" borderId="0" xfId="0" applyFont="1" applyFill="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Fill="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Fill="1" applyBorder="1" applyAlignment="1">
      <alignment vertical="center"/>
    </xf>
    <xf numFmtId="0" fontId="8" fillId="0" borderId="0" xfId="0" applyFont="1" applyFill="1" applyAlignment="1">
      <alignment vertical="center"/>
    </xf>
    <xf numFmtId="190" fontId="8" fillId="0" borderId="0" xfId="0" applyNumberFormat="1" applyFont="1" applyFill="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Fill="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0" fontId="14" fillId="0" borderId="0" xfId="0" applyFont="1" applyFill="1" applyBorder="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Fill="1" applyBorder="1" applyAlignment="1">
      <alignment vertical="center"/>
    </xf>
    <xf numFmtId="0" fontId="14" fillId="0" borderId="0" xfId="0" applyFont="1" applyFill="1" applyBorder="1" applyAlignment="1"/>
    <xf numFmtId="0" fontId="14" fillId="0" borderId="0" xfId="0" applyFont="1" applyFill="1" applyBorder="1" applyAlignment="1">
      <alignment horizontal="center"/>
    </xf>
    <xf numFmtId="0" fontId="14" fillId="0" borderId="0" xfId="0" applyFont="1" applyBorder="1" applyAlignment="1"/>
    <xf numFmtId="0" fontId="8" fillId="0" borderId="0" xfId="0" applyFont="1" applyBorder="1" applyAlignme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79" fontId="14" fillId="2" borderId="7" xfId="0" applyNumberFormat="1" applyFont="1" applyFill="1" applyBorder="1" applyAlignment="1">
      <alignment horizontal="center" vertical="center" wrapText="1"/>
    </xf>
    <xf numFmtId="0" fontId="13" fillId="0" borderId="0" xfId="0" applyFont="1" applyFill="1" applyAlignment="1">
      <alignment vertical="center"/>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Fill="1" applyBorder="1" applyAlignment="1">
      <alignment horizontal="left" vertical="center" wrapText="1"/>
    </xf>
    <xf numFmtId="40" fontId="14" fillId="0" borderId="2" xfId="0" applyNumberFormat="1" applyFont="1" applyFill="1" applyBorder="1" applyAlignment="1">
      <alignment horizontal="right" vertical="center" wrapText="1"/>
    </xf>
    <xf numFmtId="177" fontId="13" fillId="0" borderId="0" xfId="0" applyNumberFormat="1" applyFont="1" applyFill="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Fill="1" applyBorder="1" applyAlignment="1">
      <alignment horizontal="left" vertical="center" wrapText="1"/>
    </xf>
    <xf numFmtId="40" fontId="14" fillId="0" borderId="12" xfId="0" applyNumberFormat="1" applyFont="1" applyFill="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193" fontId="24" fillId="0" borderId="8" xfId="24" applyNumberFormat="1" applyFont="1" applyFill="1" applyBorder="1" applyAlignment="1">
      <alignment vertical="center"/>
    </xf>
    <xf numFmtId="0" fontId="27" fillId="0" borderId="0" xfId="0" applyFont="1" applyFill="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Fill="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0" fontId="12" fillId="0" borderId="0" xfId="0" applyFont="1" applyFill="1" applyAlignment="1">
      <alignment vertical="center"/>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Fill="1" applyBorder="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1" xfId="0" applyFont="1" applyFill="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Fill="1" applyBorder="1" applyAlignment="1">
      <alignment vertical="center" wrapText="1"/>
    </xf>
    <xf numFmtId="0" fontId="14" fillId="0" borderId="0" xfId="0" applyFont="1" applyBorder="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Fill="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4" xfId="0" applyFont="1" applyFill="1" applyBorder="1" applyAlignment="1">
      <alignment horizontal="left" vertical="center" indent="1"/>
    </xf>
    <xf numFmtId="0" fontId="14" fillId="0" borderId="5" xfId="0"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3" xfId="0" applyFont="1" applyFill="1" applyBorder="1" applyAlignment="1">
      <alignment horizontal="left" vertical="center" indent="1"/>
    </xf>
    <xf numFmtId="0" fontId="14" fillId="0" borderId="11" xfId="0" applyFont="1" applyFill="1" applyBorder="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Fill="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196" fontId="12" fillId="0" borderId="0" xfId="0" applyNumberFormat="1" applyFont="1" applyAlignment="1">
      <alignment vertical="center"/>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12" fillId="0" borderId="0" xfId="0" applyFont="1" applyFill="1" applyBorder="1" applyAlignment="1">
      <alignment vertical="center"/>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Fill="1" applyBorder="1" applyAlignment="1">
      <alignment vertical="center"/>
    </xf>
    <xf numFmtId="0" fontId="28" fillId="0" borderId="1" xfId="0" applyFont="1" applyFill="1" applyBorder="1" applyAlignment="1">
      <alignment horizontal="center" vertical="center" wrapText="1"/>
    </xf>
    <xf numFmtId="177" fontId="28" fillId="0" borderId="1" xfId="1" applyNumberFormat="1" applyFont="1" applyFill="1" applyBorder="1" applyAlignment="1">
      <alignment horizontal="right" vertical="center" wrapText="1"/>
    </xf>
    <xf numFmtId="0" fontId="28" fillId="0" borderId="1" xfId="0" applyFont="1" applyFill="1" applyBorder="1" applyAlignment="1">
      <alignment vertical="center"/>
    </xf>
    <xf numFmtId="0" fontId="12" fillId="0" borderId="0" xfId="0" applyFont="1" applyBorder="1" applyAlignment="1">
      <alignment vertical="center"/>
    </xf>
    <xf numFmtId="0" fontId="14" fillId="0" borderId="5" xfId="0" applyFont="1" applyFill="1" applyBorder="1" applyAlignment="1">
      <alignment horizontal="left" vertical="center" indent="1"/>
    </xf>
    <xf numFmtId="0" fontId="14" fillId="0" borderId="12" xfId="0" applyFont="1" applyFill="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Fill="1" applyBorder="1" applyAlignment="1">
      <alignment horizontal="centerContinuous" vertical="center"/>
    </xf>
    <xf numFmtId="0" fontId="14" fillId="0" borderId="12" xfId="0" applyFont="1" applyFill="1" applyBorder="1" applyAlignment="1">
      <alignment vertical="center"/>
    </xf>
    <xf numFmtId="0" fontId="14" fillId="0" borderId="2" xfId="0" applyFont="1" applyFill="1" applyBorder="1" applyAlignment="1">
      <alignment vertical="center"/>
    </xf>
    <xf numFmtId="0" fontId="14" fillId="0" borderId="11" xfId="0" applyFont="1" applyFill="1" applyBorder="1" applyAlignment="1">
      <alignment horizontal="centerContinuous" vertical="center"/>
    </xf>
    <xf numFmtId="0" fontId="14" fillId="0" borderId="11" xfId="0" applyFont="1" applyFill="1" applyBorder="1" applyAlignment="1">
      <alignment horizontal="left" vertical="center" indent="1"/>
    </xf>
    <xf numFmtId="0" fontId="14" fillId="0" borderId="11" xfId="0" applyFont="1" applyFill="1" applyBorder="1" applyAlignment="1">
      <alignment vertical="center"/>
    </xf>
    <xf numFmtId="0" fontId="14" fillId="0" borderId="2" xfId="0" applyNumberFormat="1" applyFont="1" applyFill="1" applyBorder="1" applyAlignment="1">
      <alignment horizontal="center" vertical="center"/>
    </xf>
    <xf numFmtId="0" fontId="31" fillId="0" borderId="0" xfId="0" applyFont="1" applyFill="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Fill="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4" fillId="0" borderId="12"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2" fillId="0" borderId="0" xfId="0" applyFont="1" applyBorder="1" applyAlignment="1">
      <alignment horizontal="left" vertical="center" indent="2"/>
    </xf>
    <xf numFmtId="0" fontId="12" fillId="0" borderId="5" xfId="0" applyFont="1" applyBorder="1" applyAlignment="1">
      <alignment horizontal="centerContinuous" vertical="center"/>
    </xf>
    <xf numFmtId="0" fontId="12" fillId="0" borderId="0" xfId="0" applyFont="1" applyFill="1" applyBorder="1" applyAlignment="1">
      <alignment horizontal="right" vertical="center"/>
    </xf>
    <xf numFmtId="194" fontId="12" fillId="0" borderId="0" xfId="0" applyNumberFormat="1" applyFont="1" applyFill="1" applyBorder="1" applyAlignment="1">
      <alignment horizontal="right" vertical="center"/>
    </xf>
    <xf numFmtId="0" fontId="12" fillId="0" borderId="6" xfId="0" applyFont="1" applyFill="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199" fontId="14" fillId="0" borderId="1" xfId="3" applyNumberFormat="1" applyFont="1" applyFill="1" applyBorder="1" applyAlignment="1">
      <alignment horizontal="right" vertical="center"/>
    </xf>
    <xf numFmtId="0" fontId="12" fillId="0" borderId="0" xfId="0" applyFont="1" applyBorder="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shrinkToFi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shrinkToFit="1"/>
      <protection locked="0"/>
    </xf>
    <xf numFmtId="0" fontId="16" fillId="0" borderId="0" xfId="0" applyFont="1" applyFill="1" applyProtection="1">
      <protection locked="0"/>
    </xf>
    <xf numFmtId="0" fontId="16" fillId="8" borderId="4" xfId="0" applyFont="1" applyFill="1" applyBorder="1" applyAlignment="1" applyProtection="1">
      <alignment vertical="center"/>
    </xf>
    <xf numFmtId="0" fontId="16" fillId="8" borderId="5" xfId="0" applyFont="1" applyFill="1" applyBorder="1" applyAlignment="1" applyProtection="1">
      <alignment vertical="center"/>
    </xf>
    <xf numFmtId="41" fontId="16" fillId="0" borderId="3" xfId="3" applyNumberFormat="1" applyFont="1" applyFill="1" applyBorder="1" applyAlignment="1" applyProtection="1">
      <alignment vertical="center"/>
    </xf>
    <xf numFmtId="0" fontId="16" fillId="8" borderId="0" xfId="0" applyFont="1" applyFill="1" applyBorder="1" applyAlignment="1" applyProtection="1">
      <alignment vertical="center"/>
      <protection locked="0"/>
    </xf>
    <xf numFmtId="0" fontId="16" fillId="8" borderId="0" xfId="0" applyFont="1" applyFill="1" applyBorder="1" applyProtection="1">
      <protection locked="0"/>
    </xf>
    <xf numFmtId="0" fontId="16" fillId="8" borderId="6" xfId="0" applyFont="1" applyFill="1" applyBorder="1" applyAlignment="1" applyProtection="1">
      <alignment vertical="center"/>
    </xf>
    <xf numFmtId="0" fontId="16" fillId="8" borderId="0" xfId="0" applyFont="1" applyFill="1" applyBorder="1" applyAlignment="1" applyProtection="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36" xfId="0" applyFont="1" applyFill="1" applyBorder="1" applyAlignment="1" applyProtection="1">
      <alignment vertical="center"/>
    </xf>
    <xf numFmtId="0" fontId="16" fillId="8" borderId="37" xfId="0" applyFont="1" applyFill="1" applyBorder="1" applyAlignment="1" applyProtection="1">
      <alignment vertical="center"/>
    </xf>
    <xf numFmtId="41" fontId="16" fillId="0" borderId="38"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39" xfId="0" applyFont="1" applyFill="1" applyBorder="1" applyAlignment="1" applyProtection="1">
      <alignment vertical="center"/>
      <protection locked="0"/>
    </xf>
    <xf numFmtId="0" fontId="16" fillId="8" borderId="40" xfId="0" applyFont="1" applyFill="1" applyBorder="1" applyAlignment="1" applyProtection="1">
      <alignment vertical="center"/>
      <protection locked="0"/>
    </xf>
    <xf numFmtId="177" fontId="16" fillId="0" borderId="41" xfId="1" applyNumberFormat="1" applyFont="1" applyFill="1" applyBorder="1" applyAlignment="1" applyProtection="1">
      <alignment vertical="center"/>
      <protection locked="0"/>
    </xf>
    <xf numFmtId="0" fontId="16" fillId="8" borderId="4" xfId="0" applyNumberFormat="1" applyFont="1" applyFill="1" applyBorder="1" applyAlignment="1" applyProtection="1">
      <alignment vertical="center"/>
      <protection locked="0"/>
    </xf>
    <xf numFmtId="0" fontId="16" fillId="8" borderId="5" xfId="0" applyNumberFormat="1" applyFont="1" applyFill="1" applyBorder="1" applyAlignment="1" applyProtection="1">
      <alignment vertical="center"/>
      <protection locked="0"/>
    </xf>
    <xf numFmtId="201" fontId="16" fillId="0" borderId="3" xfId="0" applyNumberFormat="1" applyFont="1" applyFill="1" applyBorder="1" applyAlignment="1" applyProtection="1">
      <alignment vertical="center"/>
      <protection locked="0"/>
    </xf>
    <xf numFmtId="0" fontId="16" fillId="8" borderId="42" xfId="0"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43" fontId="16" fillId="0" borderId="44" xfId="0" applyNumberFormat="1" applyFont="1" applyFill="1" applyBorder="1" applyAlignment="1" applyProtection="1">
      <alignment vertical="center"/>
      <protection locked="0"/>
    </xf>
    <xf numFmtId="43" fontId="16" fillId="0" borderId="41" xfId="0" applyNumberFormat="1" applyFont="1" applyFill="1" applyBorder="1" applyAlignment="1" applyProtection="1">
      <alignment vertical="center"/>
      <protection locked="0"/>
    </xf>
    <xf numFmtId="40" fontId="16" fillId="0" borderId="7" xfId="0" applyNumberFormat="1" applyFont="1" applyFill="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2" fontId="16" fillId="0" borderId="3" xfId="0" applyNumberFormat="1" applyFont="1" applyFill="1" applyBorder="1" applyAlignment="1" applyProtection="1">
      <alignment horizontal="right" vertical="center"/>
      <protection locked="0"/>
    </xf>
    <xf numFmtId="201" fontId="16" fillId="0" borderId="3" xfId="0" applyNumberFormat="1" applyFont="1" applyFill="1" applyBorder="1" applyAlignment="1" applyProtection="1">
      <alignment horizontal="right" vertical="center"/>
      <protection locked="0"/>
    </xf>
    <xf numFmtId="203" fontId="16" fillId="0" borderId="7" xfId="3" applyNumberFormat="1" applyFont="1" applyFill="1" applyBorder="1" applyAlignment="1" applyProtection="1">
      <alignment horizontal="right" vertical="center"/>
      <protection locked="0"/>
    </xf>
    <xf numFmtId="203" fontId="16" fillId="9" borderId="7" xfId="3" applyNumberFormat="1" applyFont="1" applyFill="1" applyBorder="1" applyAlignment="1" applyProtection="1">
      <alignment horizontal="right" vertical="center"/>
      <protection locked="0"/>
    </xf>
    <xf numFmtId="0" fontId="16" fillId="8" borderId="4" xfId="0" applyFont="1" applyFill="1" applyBorder="1" applyAlignment="1" applyProtection="1">
      <protection locked="0"/>
    </xf>
    <xf numFmtId="0" fontId="16" fillId="8" borderId="5" xfId="0" applyFont="1" applyFill="1" applyBorder="1" applyAlignment="1" applyProtection="1">
      <alignment vertical="center"/>
      <protection locked="0"/>
    </xf>
    <xf numFmtId="194" fontId="16" fillId="0" borderId="3" xfId="3" applyNumberFormat="1" applyFont="1" applyFill="1" applyBorder="1" applyAlignment="1" applyProtection="1">
      <alignment horizontal="right" vertical="center"/>
      <protection locked="0"/>
    </xf>
    <xf numFmtId="199" fontId="16" fillId="0" borderId="9" xfId="0" applyNumberFormat="1" applyFont="1" applyFill="1" applyBorder="1" applyAlignment="1" applyProtection="1">
      <alignment horizontal="right" vertical="center"/>
      <protection locked="0"/>
    </xf>
    <xf numFmtId="196" fontId="16" fillId="0" borderId="9" xfId="0" applyNumberFormat="1" applyFont="1" applyFill="1" applyBorder="1" applyAlignment="1" applyProtection="1">
      <alignment horizontal="right" vertical="center"/>
      <protection locked="0"/>
    </xf>
    <xf numFmtId="0" fontId="16" fillId="8" borderId="0" xfId="0" applyFont="1" applyFill="1" applyBorder="1" applyAlignment="1" applyProtection="1">
      <alignment horizontal="center" vertical="center" textRotation="255"/>
      <protection locked="0"/>
    </xf>
    <xf numFmtId="199" fontId="16" fillId="0" borderId="0" xfId="0" applyNumberFormat="1" applyFont="1" applyFill="1" applyBorder="1" applyAlignment="1" applyProtection="1">
      <alignment horizontal="left" vertical="center"/>
      <protection locked="0"/>
    </xf>
    <xf numFmtId="199" fontId="16" fillId="0" borderId="0" xfId="0" applyNumberFormat="1" applyFont="1" applyFill="1" applyBorder="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0" fontId="13" fillId="8" borderId="0" xfId="0" applyFont="1" applyFill="1" applyAlignment="1" applyProtection="1">
      <alignment vertical="center"/>
      <protection locked="0"/>
    </xf>
    <xf numFmtId="0" fontId="13" fillId="8" borderId="0" xfId="0" applyFont="1" applyFill="1" applyBorder="1" applyProtection="1">
      <protection locked="0"/>
    </xf>
    <xf numFmtId="0" fontId="14" fillId="8" borderId="1" xfId="0" applyFont="1" applyFill="1" applyBorder="1" applyAlignment="1" applyProtection="1">
      <alignment horizontal="center" vertical="center"/>
      <protection locked="0"/>
    </xf>
    <xf numFmtId="0" fontId="14" fillId="8" borderId="0" xfId="0" applyFont="1" applyFill="1" applyBorder="1" applyProtection="1">
      <protection locked="0"/>
    </xf>
    <xf numFmtId="0" fontId="14" fillId="8" borderId="3"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shrinkToFit="1"/>
      <protection locked="0"/>
    </xf>
    <xf numFmtId="0" fontId="14" fillId="8" borderId="2"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shrinkToFit="1"/>
      <protection locked="0"/>
    </xf>
    <xf numFmtId="0" fontId="14" fillId="8" borderId="4" xfId="0" applyFont="1" applyFill="1" applyBorder="1" applyAlignment="1" applyProtection="1">
      <alignment vertical="center"/>
    </xf>
    <xf numFmtId="0" fontId="14" fillId="8" borderId="5" xfId="0" applyFont="1" applyFill="1" applyBorder="1" applyAlignment="1" applyProtection="1">
      <alignment vertical="center"/>
    </xf>
    <xf numFmtId="41" fontId="14" fillId="8" borderId="3" xfId="3" applyNumberFormat="1" applyFont="1" applyFill="1" applyBorder="1" applyAlignment="1" applyProtection="1">
      <alignment vertical="center"/>
    </xf>
    <xf numFmtId="41" fontId="14" fillId="8" borderId="0" xfId="0" applyNumberFormat="1" applyFont="1" applyFill="1" applyProtection="1">
      <protection locked="0"/>
    </xf>
    <xf numFmtId="41" fontId="14" fillId="8" borderId="0" xfId="0" applyNumberFormat="1" applyFont="1" applyFill="1" applyBorder="1" applyProtection="1">
      <protection locked="0"/>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pplyProtection="1">
      <alignment vertical="center"/>
    </xf>
    <xf numFmtId="0" fontId="14" fillId="8" borderId="0" xfId="0" applyFont="1" applyFill="1" applyBorder="1" applyAlignment="1" applyProtection="1">
      <alignment vertical="center"/>
    </xf>
    <xf numFmtId="177" fontId="14" fillId="8" borderId="7" xfId="1" applyNumberFormat="1" applyFont="1" applyFill="1" applyBorder="1" applyAlignment="1" applyProtection="1">
      <alignment vertical="center"/>
    </xf>
    <xf numFmtId="38" fontId="14" fillId="8" borderId="7" xfId="3" applyFont="1" applyFill="1" applyBorder="1" applyAlignment="1" applyProtection="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8" borderId="7" xfId="3" applyNumberFormat="1" applyFont="1" applyFill="1" applyBorder="1" applyAlignment="1" applyProtection="1">
      <alignment vertical="center"/>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36" xfId="0" applyFont="1" applyFill="1" applyBorder="1" applyAlignment="1" applyProtection="1">
      <alignment vertical="center"/>
    </xf>
    <xf numFmtId="0" fontId="14" fillId="8" borderId="37" xfId="0" applyFont="1" applyFill="1" applyBorder="1" applyAlignment="1" applyProtection="1">
      <alignment vertical="center"/>
    </xf>
    <xf numFmtId="41" fontId="14" fillId="8" borderId="38" xfId="3" applyNumberFormat="1" applyFont="1" applyFill="1" applyBorder="1" applyAlignment="1" applyProtection="1">
      <alignment vertical="center"/>
    </xf>
    <xf numFmtId="41" fontId="14" fillId="0" borderId="38" xfId="3" applyNumberFormat="1" applyFont="1" applyFill="1" applyBorder="1" applyAlignment="1" applyProtection="1">
      <alignment vertical="center"/>
      <protection locked="0"/>
    </xf>
    <xf numFmtId="41" fontId="14" fillId="0" borderId="38"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Border="1" applyAlignment="1" applyProtection="1">
      <alignment vertical="center"/>
      <protection locked="0"/>
    </xf>
    <xf numFmtId="41" fontId="14" fillId="8" borderId="7" xfId="3" applyNumberFormat="1" applyFont="1" applyFill="1" applyBorder="1" applyAlignment="1" applyProtection="1">
      <alignment vertical="center"/>
      <protection locked="0"/>
    </xf>
    <xf numFmtId="0" fontId="14" fillId="8" borderId="39" xfId="0" applyFont="1" applyFill="1" applyBorder="1" applyAlignment="1" applyProtection="1">
      <alignment vertical="center"/>
      <protection locked="0"/>
    </xf>
    <xf numFmtId="0" fontId="14" fillId="8" borderId="40" xfId="0" applyFont="1" applyFill="1" applyBorder="1" applyAlignment="1" applyProtection="1">
      <alignment vertical="center"/>
      <protection locked="0"/>
    </xf>
    <xf numFmtId="177" fontId="14" fillId="8" borderId="41" xfId="1" applyNumberFormat="1" applyFont="1" applyFill="1" applyBorder="1" applyAlignment="1" applyProtection="1">
      <alignment vertical="center"/>
      <protection locked="0"/>
    </xf>
    <xf numFmtId="38" fontId="14" fillId="8" borderId="41" xfId="3" applyFont="1" applyFill="1" applyBorder="1" applyAlignment="1" applyProtection="1">
      <alignment vertical="center"/>
      <protection locked="0"/>
    </xf>
    <xf numFmtId="177" fontId="14" fillId="0" borderId="41" xfId="1" applyNumberFormat="1" applyFont="1" applyFill="1" applyBorder="1" applyAlignment="1" applyProtection="1">
      <alignment vertical="center"/>
      <protection locked="0"/>
    </xf>
    <xf numFmtId="177" fontId="14" fillId="0" borderId="41"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NumberFormat="1" applyFont="1" applyFill="1" applyBorder="1" applyAlignment="1" applyProtection="1">
      <alignment vertical="center"/>
      <protection locked="0"/>
    </xf>
    <xf numFmtId="0" fontId="14" fillId="8" borderId="5" xfId="0" applyNumberFormat="1" applyFont="1" applyFill="1" applyBorder="1" applyAlignment="1" applyProtection="1">
      <alignment vertical="center"/>
      <protection locked="0"/>
    </xf>
    <xf numFmtId="194" fontId="14" fillId="8" borderId="3" xfId="0"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2" xfId="0" applyFont="1" applyFill="1" applyBorder="1" applyAlignment="1" applyProtection="1">
      <alignment vertical="center"/>
      <protection locked="0"/>
    </xf>
    <xf numFmtId="0" fontId="14" fillId="8" borderId="43" xfId="0" applyFont="1" applyFill="1" applyBorder="1" applyAlignment="1" applyProtection="1">
      <alignment vertical="center"/>
      <protection locked="0"/>
    </xf>
    <xf numFmtId="43" fontId="14" fillId="8" borderId="44" xfId="0" applyNumberFormat="1" applyFont="1" applyFill="1" applyBorder="1" applyAlignment="1" applyProtection="1">
      <alignment vertical="center"/>
      <protection locked="0"/>
    </xf>
    <xf numFmtId="43" fontId="14" fillId="8" borderId="0" xfId="0" applyNumberFormat="1" applyFont="1" applyFill="1" applyProtection="1">
      <protection locked="0"/>
    </xf>
    <xf numFmtId="43" fontId="14" fillId="8" borderId="0" xfId="0" applyNumberFormat="1" applyFont="1" applyFill="1" applyBorder="1" applyProtection="1">
      <protection locked="0"/>
    </xf>
    <xf numFmtId="43" fontId="14" fillId="0" borderId="44" xfId="0" applyNumberFormat="1" applyFont="1" applyFill="1" applyBorder="1" applyAlignment="1" applyProtection="1">
      <alignment vertical="center"/>
      <protection locked="0"/>
    </xf>
    <xf numFmtId="43" fontId="14" fillId="8" borderId="41" xfId="0" applyNumberFormat="1" applyFont="1" applyFill="1" applyBorder="1" applyAlignment="1" applyProtection="1">
      <alignment vertical="center"/>
      <protection locked="0"/>
    </xf>
    <xf numFmtId="43" fontId="14" fillId="0" borderId="41" xfId="0" applyNumberFormat="1" applyFont="1" applyFill="1" applyBorder="1" applyAlignment="1" applyProtection="1">
      <alignment vertical="center"/>
      <protection locked="0"/>
    </xf>
    <xf numFmtId="40" fontId="14" fillId="8" borderId="7" xfId="0" applyNumberFormat="1" applyFont="1" applyFill="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177" fontId="14" fillId="8" borderId="7" xfId="1" applyNumberFormat="1" applyFont="1" applyFill="1" applyBorder="1" applyAlignment="1" applyProtection="1">
      <alignment vertical="center"/>
      <protection locked="0"/>
    </xf>
    <xf numFmtId="0" fontId="14" fillId="8" borderId="8" xfId="0" applyFont="1" applyFill="1" applyBorder="1" applyAlignment="1" applyProtection="1">
      <alignment vertical="center"/>
      <protection locked="0"/>
    </xf>
    <xf numFmtId="203" fontId="14" fillId="8" borderId="7" xfId="3" applyNumberFormat="1" applyFont="1" applyFill="1" applyBorder="1" applyAlignment="1" applyProtection="1">
      <alignment horizontal="right" vertical="center"/>
      <protection locked="0"/>
    </xf>
    <xf numFmtId="203" fontId="14" fillId="8" borderId="6" xfId="3" applyNumberFormat="1" applyFont="1" applyFill="1" applyBorder="1" applyAlignment="1" applyProtection="1">
      <alignment horizontal="right" vertical="center"/>
      <protection locked="0"/>
    </xf>
    <xf numFmtId="203" fontId="14" fillId="8" borderId="0" xfId="3" applyNumberFormat="1" applyFont="1" applyFill="1" applyBorder="1" applyAlignment="1" applyProtection="1">
      <alignment horizontal="right" vertical="center"/>
      <protection locked="0"/>
    </xf>
    <xf numFmtId="203" fontId="14" fillId="0" borderId="7" xfId="3" applyNumberFormat="1" applyFont="1" applyFill="1" applyBorder="1" applyAlignment="1" applyProtection="1">
      <alignment horizontal="right" vertical="center"/>
      <protection locked="0"/>
    </xf>
    <xf numFmtId="0" fontId="14" fillId="8" borderId="4" xfId="0" applyFont="1" applyFill="1" applyBorder="1" applyAlignment="1" applyProtection="1">
      <protection locked="0"/>
    </xf>
    <xf numFmtId="0" fontId="14" fillId="8" borderId="5" xfId="0" applyFont="1" applyFill="1" applyBorder="1" applyAlignment="1" applyProtection="1">
      <alignment vertical="center"/>
      <protection locked="0"/>
    </xf>
    <xf numFmtId="194" fontId="14" fillId="8" borderId="3" xfId="3" applyNumberFormat="1" applyFont="1" applyFill="1" applyBorder="1" applyAlignment="1" applyProtection="1">
      <alignment horizontal="right" vertical="center"/>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199" fontId="14" fillId="8" borderId="9" xfId="0" applyNumberFormat="1" applyFont="1" applyFill="1" applyBorder="1" applyAlignment="1" applyProtection="1">
      <alignment horizontal="right" vertical="center"/>
      <protection locked="0"/>
    </xf>
    <xf numFmtId="0" fontId="14" fillId="8" borderId="8" xfId="0" applyFont="1" applyFill="1" applyBorder="1" applyProtection="1">
      <protection locked="0"/>
    </xf>
    <xf numFmtId="177" fontId="14" fillId="0" borderId="9" xfId="1" applyNumberFormat="1" applyFont="1" applyFill="1" applyBorder="1" applyAlignment="1" applyProtection="1">
      <alignment vertical="center"/>
      <protection locked="0"/>
    </xf>
    <xf numFmtId="0" fontId="13" fillId="0" borderId="0" xfId="0" applyFont="1" applyFill="1" applyAlignment="1" applyProtection="1">
      <alignment vertical="center"/>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193" fontId="13" fillId="0" borderId="8" xfId="24" applyNumberFormat="1" applyFont="1" applyFill="1" applyBorder="1" applyAlignment="1">
      <alignment vertical="center"/>
    </xf>
    <xf numFmtId="0" fontId="29" fillId="0" borderId="0" xfId="0" applyFont="1" applyFill="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0" fontId="8" fillId="0" borderId="0" xfId="24" applyFont="1" applyAlignment="1">
      <alignment horizontal="center" vertical="center"/>
    </xf>
    <xf numFmtId="0" fontId="14" fillId="2" borderId="9" xfId="24" applyFont="1" applyFill="1" applyBorder="1" applyAlignment="1">
      <alignment horizontal="center" vertical="center" wrapText="1"/>
    </xf>
    <xf numFmtId="0" fontId="14" fillId="0" borderId="1" xfId="24" applyFont="1" applyBorder="1" applyAlignment="1">
      <alignment horizontal="left" vertical="center" wrapText="1"/>
    </xf>
    <xf numFmtId="38" fontId="14" fillId="0" borderId="1" xfId="3" applyFont="1" applyBorder="1" applyAlignment="1">
      <alignment horizontal="right" vertical="center" wrapText="1"/>
    </xf>
    <xf numFmtId="178" fontId="14" fillId="0" borderId="1" xfId="24" applyNumberFormat="1" applyFont="1" applyBorder="1" applyAlignment="1">
      <alignment horizontal="right" vertical="center" wrapText="1"/>
    </xf>
    <xf numFmtId="177" fontId="14" fillId="0" borderId="1" xfId="1" applyNumberFormat="1" applyFont="1" applyBorder="1" applyAlignment="1">
      <alignment horizontal="right" vertical="center" wrapText="1"/>
    </xf>
    <xf numFmtId="38" fontId="14" fillId="0" borderId="1" xfId="3" applyFont="1" applyBorder="1" applyAlignment="1">
      <alignment vertical="center"/>
    </xf>
    <xf numFmtId="177" fontId="14" fillId="0" borderId="1" xfId="1" applyNumberFormat="1" applyFont="1" applyBorder="1" applyAlignment="1">
      <alignment vertical="center"/>
    </xf>
    <xf numFmtId="0" fontId="14" fillId="0" borderId="1" xfId="0" applyFont="1" applyBorder="1" applyAlignment="1">
      <alignment horizontal="center" vertical="center" shrinkToFit="1"/>
    </xf>
    <xf numFmtId="177" fontId="14" fillId="0" borderId="1" xfId="1" applyNumberFormat="1" applyFont="1" applyBorder="1" applyAlignment="1">
      <alignment horizontal="center" vertical="center"/>
    </xf>
    <xf numFmtId="0" fontId="14" fillId="0" borderId="1" xfId="0" applyFont="1" applyBorder="1" applyAlignment="1">
      <alignment horizontal="center" vertical="center"/>
    </xf>
    <xf numFmtId="38" fontId="14" fillId="0" borderId="1" xfId="3" applyFont="1" applyBorder="1" applyAlignment="1">
      <alignment horizontal="center" vertical="center" shrinkToFit="1"/>
    </xf>
    <xf numFmtId="55" fontId="14" fillId="0" borderId="1" xfId="3" applyNumberFormat="1" applyFont="1" applyBorder="1" applyAlignment="1">
      <alignment horizontal="center" vertical="center"/>
    </xf>
    <xf numFmtId="55" fontId="14" fillId="0" borderId="9" xfId="3" applyNumberFormat="1" applyFont="1" applyBorder="1" applyAlignment="1">
      <alignment horizontal="center" vertical="center"/>
    </xf>
    <xf numFmtId="38" fontId="14" fillId="0" borderId="9" xfId="3" applyFont="1" applyBorder="1" applyAlignment="1">
      <alignment horizontal="center" vertical="center" shrinkToFit="1"/>
    </xf>
    <xf numFmtId="177" fontId="14" fillId="0" borderId="3" xfId="1" applyNumberFormat="1" applyFont="1" applyBorder="1" applyAlignment="1">
      <alignment horizontal="center" vertical="center"/>
    </xf>
    <xf numFmtId="38" fontId="14" fillId="0" borderId="1" xfId="3" applyFont="1" applyBorder="1" applyAlignment="1">
      <alignment horizontal="right" vertical="center"/>
    </xf>
    <xf numFmtId="177" fontId="14" fillId="0" borderId="1" xfId="1" applyNumberFormat="1" applyFont="1" applyBorder="1" applyAlignment="1">
      <alignment horizontal="right" vertical="center"/>
    </xf>
    <xf numFmtId="0" fontId="14" fillId="0" borderId="9" xfId="0" applyFont="1" applyBorder="1" applyAlignment="1">
      <alignment horizontal="center" vertical="center" shrinkToFit="1"/>
    </xf>
    <xf numFmtId="55" fontId="14" fillId="0" borderId="3" xfId="3" applyNumberFormat="1" applyFont="1" applyBorder="1" applyAlignment="1">
      <alignment horizontal="center" vertical="center"/>
    </xf>
    <xf numFmtId="38" fontId="14" fillId="0" borderId="1" xfId="3" applyFont="1" applyBorder="1" applyAlignment="1">
      <alignment horizontal="right" vertical="center" wrapText="1" shrinkToFit="1"/>
    </xf>
    <xf numFmtId="177" fontId="14" fillId="0" borderId="1" xfId="1" applyNumberFormat="1" applyFont="1" applyBorder="1" applyAlignment="1">
      <alignment horizontal="right" vertical="center" wrapText="1" shrinkToFit="1"/>
    </xf>
    <xf numFmtId="0" fontId="16" fillId="0" borderId="0" xfId="24" applyFont="1" applyAlignment="1">
      <alignment horizontal="right" vertical="top" wrapText="1"/>
    </xf>
    <xf numFmtId="55" fontId="14" fillId="0" borderId="1" xfId="3" applyNumberFormat="1" applyFont="1" applyBorder="1" applyAlignment="1">
      <alignment horizontal="center" vertical="center"/>
    </xf>
    <xf numFmtId="38" fontId="14" fillId="0" borderId="3" xfId="3" applyFont="1" applyBorder="1" applyAlignment="1">
      <alignment horizontal="center" vertical="center" shrinkToFit="1"/>
    </xf>
    <xf numFmtId="38" fontId="14" fillId="0" borderId="7" xfId="3" applyFont="1" applyBorder="1" applyAlignment="1">
      <alignment horizontal="center" vertical="center" shrinkToFit="1"/>
    </xf>
    <xf numFmtId="38" fontId="14" fillId="0" borderId="9" xfId="3" applyFont="1" applyBorder="1" applyAlignment="1">
      <alignment horizontal="center" vertical="center" shrinkToFit="1"/>
    </xf>
    <xf numFmtId="38" fontId="14" fillId="0" borderId="1" xfId="3" applyFont="1" applyBorder="1" applyAlignment="1">
      <alignment horizontal="center" vertical="center" shrinkToFit="1"/>
    </xf>
    <xf numFmtId="177" fontId="14" fillId="0" borderId="1" xfId="1" applyNumberFormat="1" applyFont="1" applyBorder="1" applyAlignment="1">
      <alignment horizontal="center" vertical="center"/>
    </xf>
    <xf numFmtId="55" fontId="14" fillId="0" borderId="1" xfId="3" applyNumberFormat="1" applyFont="1" applyBorder="1" applyAlignment="1">
      <alignment horizontal="center" vertical="center"/>
    </xf>
    <xf numFmtId="0" fontId="16" fillId="8" borderId="4" xfId="0" applyFont="1" applyFill="1" applyBorder="1" applyAlignment="1">
      <alignment vertical="center"/>
    </xf>
    <xf numFmtId="0" fontId="16" fillId="8" borderId="5" xfId="0" applyFont="1" applyFill="1" applyBorder="1" applyAlignment="1">
      <alignment vertical="center"/>
    </xf>
    <xf numFmtId="0" fontId="16" fillId="8" borderId="6" xfId="0" applyFont="1" applyFill="1" applyBorder="1" applyAlignment="1">
      <alignment vertical="center"/>
    </xf>
    <xf numFmtId="0" fontId="16" fillId="8" borderId="36" xfId="0" applyFont="1" applyFill="1" applyBorder="1" applyAlignment="1">
      <alignment vertical="center"/>
    </xf>
    <xf numFmtId="0" fontId="16" fillId="8" borderId="37" xfId="0" applyFont="1" applyFill="1" applyBorder="1" applyAlignment="1">
      <alignment vertical="center"/>
    </xf>
    <xf numFmtId="0" fontId="16" fillId="8" borderId="4" xfId="0" applyFont="1" applyFill="1" applyBorder="1" applyAlignment="1" applyProtection="1">
      <alignment vertical="center"/>
      <protection locked="0"/>
    </xf>
    <xf numFmtId="0" fontId="16" fillId="8" borderId="0" xfId="0" applyFont="1" applyFill="1" applyAlignment="1" applyProtection="1">
      <alignment horizontal="left"/>
      <protection locked="0"/>
    </xf>
    <xf numFmtId="0" fontId="16" fillId="8" borderId="4" xfId="0" applyFont="1" applyFill="1" applyBorder="1" applyProtection="1">
      <protection locked="0"/>
    </xf>
    <xf numFmtId="0" fontId="16"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41" fontId="16" fillId="0" borderId="3" xfId="3" applyNumberFormat="1" applyFont="1" applyFill="1" applyBorder="1" applyAlignment="1">
      <alignment horizontal="right" vertical="center" readingOrder="1"/>
    </xf>
    <xf numFmtId="41" fontId="16" fillId="0" borderId="7" xfId="3" applyNumberFormat="1" applyFont="1" applyFill="1" applyBorder="1" applyAlignment="1">
      <alignment horizontal="right" vertical="center" readingOrder="1"/>
    </xf>
    <xf numFmtId="41" fontId="16" fillId="0" borderId="38" xfId="3" applyNumberFormat="1" applyFont="1" applyFill="1" applyBorder="1" applyAlignment="1">
      <alignment horizontal="right" vertical="center" readingOrder="1"/>
    </xf>
    <xf numFmtId="41" fontId="16" fillId="0" borderId="44" xfId="3" applyNumberFormat="1" applyFont="1" applyFill="1" applyBorder="1" applyAlignment="1" applyProtection="1">
      <alignment horizontal="right" vertical="center" readingOrder="1"/>
      <protection locked="0"/>
    </xf>
    <xf numFmtId="41" fontId="16" fillId="0" borderId="7" xfId="3" applyNumberFormat="1" applyFont="1" applyFill="1" applyBorder="1" applyAlignment="1" applyProtection="1">
      <alignment horizontal="right" vertical="center" readingOrder="1"/>
      <protection locked="0"/>
    </xf>
    <xf numFmtId="43" fontId="16" fillId="0" borderId="44" xfId="0" applyNumberFormat="1" applyFont="1" applyFill="1" applyBorder="1" applyAlignment="1" applyProtection="1">
      <alignment horizontal="right" vertical="center" readingOrder="1"/>
      <protection locked="0"/>
    </xf>
    <xf numFmtId="43" fontId="16" fillId="0" borderId="41" xfId="0" applyNumberFormat="1" applyFont="1" applyFill="1" applyBorder="1" applyAlignment="1" applyProtection="1">
      <alignment horizontal="right" vertical="center" readingOrder="1"/>
      <protection locked="0"/>
    </xf>
    <xf numFmtId="0" fontId="14" fillId="0" borderId="0" xfId="0" applyFont="1" applyFill="1" applyProtection="1">
      <protection locked="0"/>
    </xf>
    <xf numFmtId="38" fontId="15" fillId="0" borderId="0" xfId="3" applyFont="1" applyFill="1" applyProtection="1">
      <protection locked="0"/>
    </xf>
    <xf numFmtId="177" fontId="15" fillId="0" borderId="0" xfId="1" applyNumberFormat="1" applyFont="1" applyFill="1" applyProtection="1">
      <protection locked="0"/>
    </xf>
    <xf numFmtId="0" fontId="15" fillId="0" borderId="0" xfId="0" applyFont="1" applyFill="1" applyProtection="1">
      <protection locked="0"/>
    </xf>
    <xf numFmtId="206" fontId="15" fillId="0" borderId="0" xfId="0" applyNumberFormat="1" applyFont="1" applyFill="1" applyProtection="1">
      <protection locked="0"/>
    </xf>
    <xf numFmtId="0" fontId="13" fillId="0" borderId="0" xfId="0" applyFont="1" applyFill="1" applyProtection="1">
      <protection locked="0"/>
    </xf>
    <xf numFmtId="0" fontId="16" fillId="8" borderId="0" xfId="0" applyFont="1" applyFill="1" applyBorder="1" applyAlignment="1">
      <alignment vertical="center"/>
    </xf>
    <xf numFmtId="0" fontId="16" fillId="0" borderId="0" xfId="0" applyFont="1" applyBorder="1" applyAlignment="1" applyProtection="1">
      <alignment vertical="center"/>
      <protection locked="0"/>
    </xf>
    <xf numFmtId="38" fontId="14" fillId="0" borderId="14" xfId="3" applyNumberFormat="1" applyFont="1" applyFill="1" applyBorder="1" applyAlignment="1">
      <alignment horizontal="center" vertical="center" wrapText="1" shrinkToFit="1"/>
    </xf>
    <xf numFmtId="207" fontId="16" fillId="0" borderId="41" xfId="0" applyNumberFormat="1" applyFont="1" applyFill="1" applyBorder="1" applyAlignment="1" applyProtection="1">
      <alignment vertical="center"/>
      <protection locked="0"/>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7"/>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Alignment="1">
      <alignment horizontal="left" vertical="top" wrapText="1"/>
    </xf>
    <xf numFmtId="0" fontId="13" fillId="0" borderId="0" xfId="27" applyFont="1" applyAlignment="1">
      <alignment vertical="top"/>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0" fontId="16" fillId="0" borderId="0" xfId="24" applyFont="1" applyFill="1" applyAlignment="1">
      <alignment horizontal="left" vertical="center" wrapText="1"/>
    </xf>
    <xf numFmtId="0" fontId="14" fillId="2" borderId="24" xfId="24" applyFont="1" applyFill="1" applyBorder="1" applyAlignment="1">
      <alignment horizontal="center" vertical="center" wrapText="1"/>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1" xfId="24" applyFont="1" applyFill="1" applyBorder="1" applyAlignment="1">
      <alignment horizontal="center" vertical="center"/>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18"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7"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0" borderId="21" xfId="24" applyFont="1" applyFill="1" applyBorder="1" applyAlignment="1">
      <alignment horizontal="center" vertical="center" textRotation="255"/>
    </xf>
    <xf numFmtId="0" fontId="14" fillId="0" borderId="22" xfId="24" applyFont="1" applyFill="1" applyBorder="1" applyAlignment="1">
      <alignment horizontal="center" vertical="center" textRotation="255"/>
    </xf>
    <xf numFmtId="0" fontId="14" fillId="0" borderId="23" xfId="24" applyFont="1" applyFill="1" applyBorder="1" applyAlignment="1">
      <alignment horizontal="center" vertical="center" textRotation="255"/>
    </xf>
    <xf numFmtId="0" fontId="14" fillId="0" borderId="30" xfId="24" applyFont="1" applyFill="1" applyBorder="1" applyAlignment="1">
      <alignment horizontal="center" vertical="center" textRotation="255"/>
    </xf>
    <xf numFmtId="0" fontId="14" fillId="0" borderId="31" xfId="24" applyFont="1" applyFill="1" applyBorder="1" applyAlignment="1">
      <alignment horizontal="center" vertical="center" textRotation="255"/>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2" fillId="2" borderId="24" xfId="24" applyFont="1" applyFill="1" applyBorder="1" applyAlignment="1">
      <alignment horizontal="center" vertical="center" wrapText="1"/>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4" fillId="0" borderId="45" xfId="24" applyFont="1" applyFill="1" applyBorder="1" applyAlignment="1">
      <alignment horizontal="center" vertical="center" textRotation="255"/>
    </xf>
    <xf numFmtId="0" fontId="14" fillId="0" borderId="46" xfId="24" applyFont="1" applyFill="1" applyBorder="1" applyAlignment="1">
      <alignment horizontal="center" vertical="center" textRotation="255"/>
    </xf>
    <xf numFmtId="0" fontId="14" fillId="0" borderId="47" xfId="24" applyFont="1" applyFill="1" applyBorder="1" applyAlignment="1">
      <alignment horizontal="center" vertical="center" textRotation="255"/>
    </xf>
    <xf numFmtId="180" fontId="24" fillId="0" borderId="8" xfId="24" applyNumberFormat="1" applyFont="1" applyBorder="1" applyAlignment="1">
      <alignment horizontal="left" vertical="center"/>
    </xf>
    <xf numFmtId="181" fontId="24" fillId="0" borderId="8" xfId="24" applyNumberFormat="1" applyFont="1" applyBorder="1" applyAlignment="1">
      <alignment horizontal="left"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xf>
    <xf numFmtId="0" fontId="16" fillId="0" borderId="0" xfId="24" applyFont="1" applyAlignment="1">
      <alignment horizontal="left" vertical="top" wrapText="1"/>
    </xf>
    <xf numFmtId="0" fontId="16" fillId="0" borderId="0" xfId="24" applyFont="1" applyFill="1" applyAlignment="1">
      <alignment horizontal="right" vertical="top"/>
    </xf>
    <xf numFmtId="0" fontId="16" fillId="0" borderId="0" xfId="24" applyFont="1" applyFill="1" applyAlignment="1">
      <alignment horizontal="left" vertical="top" wrapText="1"/>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3" fillId="0" borderId="0" xfId="24" applyFont="1" applyAlignment="1">
      <alignment horizontal="right" vertical="top"/>
    </xf>
    <xf numFmtId="0" fontId="13" fillId="0" borderId="0" xfId="24" applyFont="1" applyFill="1" applyAlignment="1">
      <alignment horizontal="left" vertical="top" wrapTex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6" fillId="0" borderId="0" xfId="24" applyFont="1" applyAlignment="1">
      <alignment horizontal="right" vertical="top"/>
    </xf>
    <xf numFmtId="0" fontId="17" fillId="2" borderId="13" xfId="24" applyFont="1" applyFill="1" applyBorder="1" applyAlignment="1">
      <alignment horizontal="center" vertical="center" wrapText="1"/>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182" fontId="24" fillId="0" borderId="8" xfId="24" applyNumberFormat="1" applyFont="1" applyBorder="1" applyAlignment="1">
      <alignment horizontal="left" vertical="center"/>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0" borderId="3" xfId="24" applyFont="1" applyBorder="1" applyAlignment="1">
      <alignment horizontal="center" vertical="center" textRotation="255" wrapText="1" shrinkToFit="1"/>
    </xf>
    <xf numFmtId="0" fontId="14" fillId="0" borderId="7" xfId="24" applyFont="1" applyBorder="1" applyAlignment="1">
      <alignment horizontal="center" vertical="center" textRotation="255" wrapText="1" shrinkToFit="1"/>
    </xf>
    <xf numFmtId="0" fontId="14" fillId="0" borderId="9" xfId="24" applyFont="1" applyBorder="1" applyAlignment="1">
      <alignment horizontal="center" vertical="center" textRotation="255" wrapText="1" shrinkToFi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38" fontId="14" fillId="0" borderId="3" xfId="3" applyFont="1" applyBorder="1" applyAlignment="1">
      <alignment horizontal="center" vertical="center" shrinkToFit="1"/>
    </xf>
    <xf numFmtId="38" fontId="14" fillId="0" borderId="7" xfId="3" applyFont="1" applyBorder="1" applyAlignment="1">
      <alignment horizontal="center" vertical="center" shrinkToFit="1"/>
    </xf>
    <xf numFmtId="38" fontId="14" fillId="0" borderId="9" xfId="3" applyFont="1" applyBorder="1" applyAlignment="1">
      <alignment horizontal="center" vertical="center" shrinkToFit="1"/>
    </xf>
    <xf numFmtId="177" fontId="14" fillId="0" borderId="3" xfId="1" applyNumberFormat="1" applyFont="1" applyBorder="1" applyAlignment="1">
      <alignment horizontal="center" vertical="center"/>
    </xf>
    <xf numFmtId="177" fontId="14" fillId="0" borderId="9" xfId="1" applyNumberFormat="1" applyFont="1" applyBorder="1" applyAlignment="1">
      <alignment horizontal="center" vertical="center"/>
    </xf>
    <xf numFmtId="38" fontId="14" fillId="0" borderId="1" xfId="3" applyFont="1" applyBorder="1" applyAlignment="1">
      <alignment horizontal="center" vertical="center" shrinkToFit="1"/>
    </xf>
    <xf numFmtId="177" fontId="14" fillId="0" borderId="1" xfId="1" applyNumberFormat="1" applyFont="1" applyBorder="1" applyAlignment="1">
      <alignment horizontal="center" vertical="center"/>
    </xf>
    <xf numFmtId="0" fontId="14" fillId="0" borderId="9" xfId="0" applyFont="1" applyBorder="1" applyAlignment="1">
      <alignment horizontal="center" vertical="center" shrinkToFit="1"/>
    </xf>
    <xf numFmtId="55" fontId="14" fillId="0" borderId="7" xfId="3" applyNumberFormat="1" applyFont="1" applyBorder="1" applyAlignment="1">
      <alignment horizontal="center" vertical="center"/>
    </xf>
    <xf numFmtId="49" fontId="14" fillId="0" borderId="9" xfId="3" applyNumberFormat="1" applyFont="1" applyBorder="1" applyAlignment="1">
      <alignment horizontal="center" vertical="center"/>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55" fontId="14" fillId="0" borderId="1" xfId="3" applyNumberFormat="1" applyFont="1" applyBorder="1" applyAlignment="1">
      <alignment horizontal="center" vertical="center"/>
    </xf>
    <xf numFmtId="49" fontId="14" fillId="0" borderId="1" xfId="3" applyNumberFormat="1" applyFont="1" applyBorder="1" applyAlignment="1">
      <alignment horizontal="center" vertical="center"/>
    </xf>
    <xf numFmtId="183" fontId="24" fillId="0" borderId="8" xfId="24" applyNumberFormat="1" applyFont="1" applyBorder="1" applyAlignment="1">
      <alignment horizontal="left" vertical="center"/>
    </xf>
    <xf numFmtId="0" fontId="14" fillId="2" borderId="9" xfId="24" applyFont="1" applyFill="1" applyBorder="1" applyAlignment="1">
      <alignment horizontal="center" vertical="center" wrapText="1"/>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0" borderId="7" xfId="24" applyFont="1" applyBorder="1" applyAlignment="1">
      <alignment horizontal="center" vertical="center" wrapText="1"/>
    </xf>
    <xf numFmtId="0" fontId="14" fillId="2" borderId="1" xfId="24" applyFont="1" applyFill="1" applyBorder="1" applyAlignment="1">
      <alignment horizontal="center" vertical="center" wrapText="1"/>
    </xf>
    <xf numFmtId="0" fontId="14" fillId="2" borderId="1" xfId="24" applyFont="1" applyFill="1" applyBorder="1" applyAlignment="1">
      <alignment horizontal="center" vertical="center"/>
    </xf>
    <xf numFmtId="55" fontId="14" fillId="0" borderId="3" xfId="3" applyNumberFormat="1" applyFont="1" applyBorder="1" applyAlignment="1">
      <alignment horizontal="center" vertical="center"/>
    </xf>
    <xf numFmtId="55" fontId="14" fillId="0" borderId="9" xfId="3" applyNumberFormat="1" applyFont="1" applyBorder="1" applyAlignment="1">
      <alignment horizontal="center" vertical="center"/>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Fill="1" applyBorder="1" applyAlignment="1">
      <alignment horizontal="center" vertical="center" textRotation="255" shrinkToFit="1"/>
    </xf>
    <xf numFmtId="0" fontId="14" fillId="0" borderId="7" xfId="0" applyFont="1" applyFill="1" applyBorder="1" applyAlignment="1">
      <alignment horizontal="center" vertical="center" textRotation="255" shrinkToFit="1"/>
    </xf>
    <xf numFmtId="0" fontId="14" fillId="0" borderId="9"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9" xfId="0" applyFont="1" applyFill="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13" xfId="32" applyFont="1" applyFill="1" applyBorder="1" applyAlignment="1">
      <alignment horizontal="left" vertical="center" shrinkToFit="1"/>
    </xf>
    <xf numFmtId="0" fontId="14" fillId="0" borderId="2" xfId="32" applyFont="1" applyFill="1" applyBorder="1" applyAlignment="1">
      <alignment horizontal="left" vertical="center" shrinkToFit="1"/>
    </xf>
    <xf numFmtId="0" fontId="14" fillId="0" borderId="13" xfId="32" applyFont="1" applyFill="1" applyBorder="1" applyAlignment="1">
      <alignment horizontal="left" vertical="center" wrapText="1"/>
    </xf>
    <xf numFmtId="0" fontId="14" fillId="0" borderId="2" xfId="32" applyFont="1" applyFill="1" applyBorder="1" applyAlignment="1">
      <alignment horizontal="left" vertical="center" wrapText="1"/>
    </xf>
    <xf numFmtId="0" fontId="14" fillId="0" borderId="13" xfId="31" applyFont="1" applyFill="1" applyBorder="1" applyAlignment="1">
      <alignment horizontal="left" vertical="center" wrapText="1"/>
    </xf>
    <xf numFmtId="0" fontId="14" fillId="0" borderId="2" xfId="31"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13" xfId="0" applyFont="1" applyFill="1" applyBorder="1" applyAlignment="1">
      <alignment horizontal="left" vertical="center" wrapText="1" shrinkToFit="1"/>
    </xf>
    <xf numFmtId="0" fontId="14" fillId="0" borderId="2" xfId="0" applyFont="1" applyFill="1" applyBorder="1" applyAlignment="1">
      <alignment horizontal="left" vertical="center" wrapText="1" shrinkToFit="1"/>
    </xf>
    <xf numFmtId="0" fontId="14" fillId="0" borderId="2" xfId="0" applyFont="1" applyBorder="1"/>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0" xfId="31" applyFont="1" applyFill="1" applyBorder="1" applyAlignment="1">
      <alignment horizontal="left" vertical="center" wrapText="1"/>
    </xf>
    <xf numFmtId="0" fontId="14" fillId="0" borderId="14" xfId="31" applyFont="1" applyFill="1" applyBorder="1" applyAlignment="1">
      <alignment horizontal="left" vertical="center" wrapText="1"/>
    </xf>
    <xf numFmtId="0" fontId="12" fillId="0" borderId="3" xfId="0" applyFont="1" applyFill="1" applyBorder="1" applyAlignment="1">
      <alignment horizontal="center" vertical="center" textRotation="255" shrinkToFit="1"/>
    </xf>
    <xf numFmtId="0" fontId="12" fillId="0" borderId="7" xfId="0" applyFont="1" applyFill="1" applyBorder="1" applyAlignment="1">
      <alignment horizontal="center" vertical="center" textRotation="255" shrinkToFit="1"/>
    </xf>
    <xf numFmtId="0" fontId="12" fillId="0" borderId="9" xfId="0" applyFont="1" applyFill="1" applyBorder="1" applyAlignment="1">
      <alignment horizontal="center" vertical="center" textRotation="255" shrinkToFit="1"/>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Fill="1" applyAlignment="1">
      <alignment vertical="top" wrapText="1"/>
    </xf>
    <xf numFmtId="0" fontId="12" fillId="0" borderId="3"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9" xfId="0" applyFont="1" applyFill="1" applyBorder="1" applyAlignment="1">
      <alignment horizontal="center" vertical="center" textRotation="255"/>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28" fillId="0" borderId="1" xfId="0" applyFont="1" applyBorder="1" applyAlignment="1">
      <alignment horizontal="left" vertical="center"/>
    </xf>
    <xf numFmtId="200"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205" fontId="16" fillId="0" borderId="4" xfId="0" applyNumberFormat="1" applyFont="1" applyFill="1" applyBorder="1" applyAlignment="1" applyProtection="1">
      <alignment horizontal="left" vertical="center"/>
      <protection locked="0"/>
    </xf>
    <xf numFmtId="205" fontId="16" fillId="0" borderId="12" xfId="0" applyNumberFormat="1" applyFont="1" applyFill="1" applyBorder="1" applyAlignment="1" applyProtection="1">
      <alignment horizontal="left" vertical="center"/>
      <protection locked="0"/>
    </xf>
    <xf numFmtId="0" fontId="16" fillId="8" borderId="0" xfId="0" applyFont="1" applyFill="1" applyAlignment="1" applyProtection="1">
      <alignment horizontal="center"/>
      <protection locked="0"/>
    </xf>
    <xf numFmtId="199" fontId="16" fillId="0" borderId="0" xfId="0" applyNumberFormat="1" applyFont="1" applyAlignment="1" applyProtection="1">
      <alignment horizontal="center" vertical="center" shrinkToFit="1"/>
      <protection locked="0"/>
    </xf>
    <xf numFmtId="0" fontId="16" fillId="8" borderId="11" xfId="0" applyFont="1" applyFill="1" applyBorder="1" applyAlignment="1" applyProtection="1">
      <alignment horizontal="center"/>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4" fontId="24" fillId="0" borderId="8" xfId="24" applyNumberFormat="1" applyFont="1" applyBorder="1" applyAlignment="1">
      <alignment horizontal="left" vertical="center"/>
    </xf>
  </cellXfs>
  <cellStyles count="33">
    <cellStyle name="パーセント" xfId="30" builtinId="5"/>
    <cellStyle name="パーセント 2" xfId="1" xr:uid="{00000000-0005-0000-0000-000001000000}"/>
    <cellStyle name="英文ﾃﾞｰﾀﾌﾞｯｸ基本Font" xfId="2" xr:uid="{00000000-0005-0000-0000-000002000000}"/>
    <cellStyle name="桁区切り" xfId="29" builtinId="6"/>
    <cellStyle name="桁区切り 2" xfId="3" xr:uid="{00000000-0005-0000-0000-000004000000}"/>
    <cellStyle name="桁区切り 2 2" xfId="4" xr:uid="{00000000-0005-0000-0000-000005000000}"/>
    <cellStyle name="桁区切り 2 3" xfId="5" xr:uid="{00000000-0005-0000-0000-000006000000}"/>
    <cellStyle name="桁区切り 2 4" xfId="6" xr:uid="{00000000-0005-0000-0000-000007000000}"/>
    <cellStyle name="桁区切り 2 5" xfId="7" xr:uid="{00000000-0005-0000-0000-000008000000}"/>
    <cellStyle name="桁区切り 2 6" xfId="8" xr:uid="{00000000-0005-0000-0000-000009000000}"/>
    <cellStyle name="桁区切り 3" xfId="9" xr:uid="{00000000-0005-0000-0000-00000A000000}"/>
    <cellStyle name="桁区切り 4" xfId="10" xr:uid="{00000000-0005-0000-0000-00000B000000}"/>
    <cellStyle name="桁区切り 4 2" xfId="11" xr:uid="{00000000-0005-0000-0000-00000C000000}"/>
    <cellStyle name="桁区切り 5" xfId="12" xr:uid="{00000000-0005-0000-0000-00000D000000}"/>
    <cellStyle name="桁区切り 5 2" xfId="13" xr:uid="{00000000-0005-0000-0000-00000E000000}"/>
    <cellStyle name="桁区切り 6" xfId="14" xr:uid="{00000000-0005-0000-0000-00000F000000}"/>
    <cellStyle name="桁区切り 6 2" xfId="15" xr:uid="{00000000-0005-0000-0000-000010000000}"/>
    <cellStyle name="桁区切り 7" xfId="16" xr:uid="{00000000-0005-0000-0000-000011000000}"/>
    <cellStyle name="桁区切り 7 2" xfId="17" xr:uid="{00000000-0005-0000-0000-000012000000}"/>
    <cellStyle name="標準" xfId="0" builtinId="0"/>
    <cellStyle name="標準 2" xfId="18" xr:uid="{00000000-0005-0000-0000-000014000000}"/>
    <cellStyle name="標準 2 2" xfId="19" xr:uid="{00000000-0005-0000-0000-000015000000}"/>
    <cellStyle name="標準 2 3" xfId="20" xr:uid="{00000000-0005-0000-0000-000016000000}"/>
    <cellStyle name="標準 2 4" xfId="21" xr:uid="{00000000-0005-0000-0000-000017000000}"/>
    <cellStyle name="標準 2 5" xfId="22" xr:uid="{00000000-0005-0000-0000-000018000000}"/>
    <cellStyle name="標準 2 6" xfId="23" xr:uid="{00000000-0005-0000-0000-000019000000}"/>
    <cellStyle name="標準 3" xfId="24" xr:uid="{00000000-0005-0000-0000-00001A000000}"/>
    <cellStyle name="標準 3 2" xfId="25" xr:uid="{00000000-0005-0000-0000-00001B000000}"/>
    <cellStyle name="標準_所在地等" xfId="26" xr:uid="{00000000-0005-0000-0000-00001C000000}"/>
    <cellStyle name="標準_第4期定性情報(2)" xfId="27" xr:uid="{00000000-0005-0000-0000-00001D000000}"/>
    <cellStyle name="標準_第4期物件横並びデータ" xfId="31" xr:uid="{00000000-0005-0000-0000-00001E000000}"/>
    <cellStyle name="標準_第8期物件横並びデータ（作業中）060125" xfId="32" xr:uid="{00000000-0005-0000-0000-00001F000000}"/>
    <cellStyle name="標準_予算対比実績確認表020910（有価証券報告書用）" xfId="28" xr:uid="{00000000-0005-0000-0000-000020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zoomScale="90" zoomScaleNormal="90" zoomScaleSheetLayoutView="90" workbookViewId="0">
      <selection activeCell="U9" sqref="U9"/>
    </sheetView>
  </sheetViews>
  <sheetFormatPr defaultColWidth="7" defaultRowHeight="12" x14ac:dyDescent="0.2"/>
  <cols>
    <col min="1" max="8" width="7.375" style="1" customWidth="1"/>
    <col min="9" max="9" width="11" style="1" customWidth="1"/>
    <col min="10" max="16" width="8.12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507" t="s">
        <v>271</v>
      </c>
      <c r="B5" s="508"/>
      <c r="C5" s="508"/>
      <c r="D5" s="508"/>
      <c r="E5" s="508"/>
      <c r="F5" s="508"/>
      <c r="G5" s="508"/>
      <c r="H5" s="508"/>
      <c r="I5" s="508"/>
      <c r="J5" s="508"/>
      <c r="K5" s="508"/>
      <c r="L5" s="508"/>
      <c r="M5" s="508"/>
      <c r="N5" s="508"/>
      <c r="O5" s="508"/>
      <c r="P5" s="508"/>
    </row>
    <row r="6" spans="1:16" ht="12" customHeight="1" x14ac:dyDescent="0.2">
      <c r="A6" s="508"/>
      <c r="B6" s="508"/>
      <c r="C6" s="508"/>
      <c r="D6" s="508"/>
      <c r="E6" s="508"/>
      <c r="F6" s="508"/>
      <c r="G6" s="508"/>
      <c r="H6" s="508"/>
      <c r="I6" s="508"/>
      <c r="J6" s="508"/>
      <c r="K6" s="508"/>
      <c r="L6" s="508"/>
      <c r="M6" s="508"/>
      <c r="N6" s="508"/>
      <c r="O6" s="508"/>
      <c r="P6" s="508"/>
    </row>
    <row r="7" spans="1:16" ht="12" customHeight="1" x14ac:dyDescent="0.2">
      <c r="A7" s="508"/>
      <c r="B7" s="508"/>
      <c r="C7" s="508"/>
      <c r="D7" s="508"/>
      <c r="E7" s="508"/>
      <c r="F7" s="508"/>
      <c r="G7" s="508"/>
      <c r="H7" s="508"/>
      <c r="I7" s="508"/>
      <c r="J7" s="508"/>
      <c r="K7" s="508"/>
      <c r="L7" s="508"/>
      <c r="M7" s="508"/>
      <c r="N7" s="508"/>
      <c r="O7" s="508"/>
      <c r="P7" s="508"/>
    </row>
    <row r="8" spans="1:16" ht="12" customHeight="1" x14ac:dyDescent="0.2">
      <c r="A8" s="508"/>
      <c r="B8" s="508"/>
      <c r="C8" s="508"/>
      <c r="D8" s="508"/>
      <c r="E8" s="508"/>
      <c r="F8" s="508"/>
      <c r="G8" s="508"/>
      <c r="H8" s="508"/>
      <c r="I8" s="508"/>
      <c r="J8" s="508"/>
      <c r="K8" s="508"/>
      <c r="L8" s="508"/>
      <c r="M8" s="508"/>
      <c r="N8" s="508"/>
      <c r="O8" s="508"/>
      <c r="P8" s="508"/>
    </row>
    <row r="9" spans="1:16" ht="12" customHeight="1" x14ac:dyDescent="0.2">
      <c r="A9" s="508"/>
      <c r="B9" s="508"/>
      <c r="C9" s="508"/>
      <c r="D9" s="508"/>
      <c r="E9" s="508"/>
      <c r="F9" s="508"/>
      <c r="G9" s="508"/>
      <c r="H9" s="508"/>
      <c r="I9" s="508"/>
      <c r="J9" s="508"/>
      <c r="K9" s="508"/>
      <c r="L9" s="508"/>
      <c r="M9" s="508"/>
      <c r="N9" s="508"/>
      <c r="O9" s="508"/>
      <c r="P9" s="508"/>
    </row>
    <row r="10" spans="1:16" ht="12" customHeight="1" x14ac:dyDescent="0.2">
      <c r="A10" s="508"/>
      <c r="B10" s="508"/>
      <c r="C10" s="508"/>
      <c r="D10" s="508"/>
      <c r="E10" s="508"/>
      <c r="F10" s="508"/>
      <c r="G10" s="508"/>
      <c r="H10" s="508"/>
      <c r="I10" s="508"/>
      <c r="J10" s="508"/>
      <c r="K10" s="508"/>
      <c r="L10" s="508"/>
      <c r="M10" s="508"/>
      <c r="N10" s="508"/>
      <c r="O10" s="508"/>
      <c r="P10" s="508"/>
    </row>
    <row r="11" spans="1:16" ht="12" customHeight="1" x14ac:dyDescent="0.2">
      <c r="A11" s="508"/>
      <c r="B11" s="508"/>
      <c r="C11" s="508"/>
      <c r="D11" s="508"/>
      <c r="E11" s="508"/>
      <c r="F11" s="508"/>
      <c r="G11" s="508"/>
      <c r="H11" s="508"/>
      <c r="I11" s="508"/>
      <c r="J11" s="508"/>
      <c r="K11" s="508"/>
      <c r="L11" s="508"/>
      <c r="M11" s="508"/>
      <c r="N11" s="508"/>
      <c r="O11" s="508"/>
      <c r="P11" s="508"/>
    </row>
    <row r="12" spans="1:16" ht="12" customHeight="1" x14ac:dyDescent="0.2">
      <c r="A12" s="508"/>
      <c r="B12" s="508"/>
      <c r="C12" s="508"/>
      <c r="D12" s="508"/>
      <c r="E12" s="508"/>
      <c r="F12" s="508"/>
      <c r="G12" s="508"/>
      <c r="H12" s="508"/>
      <c r="I12" s="508"/>
      <c r="J12" s="508"/>
      <c r="K12" s="508"/>
      <c r="L12" s="508"/>
      <c r="M12" s="508"/>
      <c r="N12" s="508"/>
      <c r="O12" s="508"/>
      <c r="P12" s="508"/>
    </row>
    <row r="13" spans="1:16" ht="12" customHeight="1" x14ac:dyDescent="0.2">
      <c r="A13" s="508"/>
      <c r="B13" s="508"/>
      <c r="C13" s="508"/>
      <c r="D13" s="508"/>
      <c r="E13" s="508"/>
      <c r="F13" s="508"/>
      <c r="G13" s="508"/>
      <c r="H13" s="508"/>
      <c r="I13" s="508"/>
      <c r="J13" s="508"/>
      <c r="K13" s="508"/>
      <c r="L13" s="508"/>
      <c r="M13" s="508"/>
      <c r="N13" s="508"/>
      <c r="O13" s="508"/>
      <c r="P13" s="508"/>
    </row>
    <row r="14" spans="1:16" ht="12" customHeight="1" x14ac:dyDescent="0.2">
      <c r="A14" s="508"/>
      <c r="B14" s="508"/>
      <c r="C14" s="508"/>
      <c r="D14" s="508"/>
      <c r="E14" s="508"/>
      <c r="F14" s="508"/>
      <c r="G14" s="508"/>
      <c r="H14" s="508"/>
      <c r="I14" s="508"/>
      <c r="J14" s="508"/>
      <c r="K14" s="508"/>
      <c r="L14" s="508"/>
      <c r="M14" s="508"/>
      <c r="N14" s="508"/>
      <c r="O14" s="508"/>
      <c r="P14" s="508"/>
    </row>
    <row r="15" spans="1:16" x14ac:dyDescent="0.2">
      <c r="A15" s="508"/>
      <c r="B15" s="508"/>
      <c r="C15" s="508"/>
      <c r="D15" s="508"/>
      <c r="E15" s="508"/>
      <c r="F15" s="508"/>
      <c r="G15" s="508"/>
      <c r="H15" s="508"/>
      <c r="I15" s="508"/>
      <c r="J15" s="508"/>
      <c r="K15" s="508"/>
      <c r="L15" s="508"/>
      <c r="M15" s="508"/>
      <c r="N15" s="508"/>
      <c r="O15" s="508"/>
      <c r="P15" s="508"/>
    </row>
    <row r="17" spans="1:16" ht="76.5" x14ac:dyDescent="0.2">
      <c r="A17" s="120"/>
      <c r="B17" s="121"/>
      <c r="C17" s="121"/>
      <c r="D17" s="121"/>
      <c r="E17" s="121"/>
      <c r="F17" s="121"/>
      <c r="G17" s="510">
        <v>35</v>
      </c>
      <c r="H17" s="510"/>
      <c r="I17" s="510"/>
      <c r="J17" s="510"/>
      <c r="K17" s="510"/>
      <c r="L17" s="121"/>
      <c r="M17" s="121"/>
      <c r="N17" s="121"/>
      <c r="O17" s="121"/>
      <c r="P17" s="121"/>
    </row>
    <row r="18" spans="1:16" ht="12" customHeight="1" x14ac:dyDescent="0.2">
      <c r="A18" s="121"/>
      <c r="B18" s="121"/>
      <c r="C18" s="121"/>
      <c r="D18" s="121"/>
      <c r="E18" s="121"/>
      <c r="F18" s="121"/>
      <c r="G18" s="123"/>
      <c r="H18" s="123"/>
      <c r="I18" s="123"/>
      <c r="J18" s="123"/>
      <c r="K18" s="123"/>
      <c r="L18" s="121"/>
      <c r="M18" s="121"/>
      <c r="N18" s="121"/>
      <c r="O18" s="121"/>
      <c r="P18" s="121"/>
    </row>
    <row r="19" spans="1:16" ht="72" customHeight="1" x14ac:dyDescent="0.2">
      <c r="A19" s="512">
        <v>43466</v>
      </c>
      <c r="B19" s="512"/>
      <c r="C19" s="512"/>
      <c r="D19" s="512"/>
      <c r="E19" s="512"/>
      <c r="F19" s="512"/>
      <c r="G19" s="512"/>
      <c r="H19" s="512"/>
      <c r="I19" s="154" t="s">
        <v>11</v>
      </c>
      <c r="J19" s="511">
        <v>43646</v>
      </c>
      <c r="K19" s="511"/>
      <c r="L19" s="511"/>
      <c r="M19" s="511"/>
      <c r="N19" s="511"/>
      <c r="O19" s="511"/>
      <c r="P19" s="511"/>
    </row>
    <row r="20" spans="1:16" ht="12" customHeight="1" x14ac:dyDescent="0.2">
      <c r="A20" s="121"/>
      <c r="B20" s="121"/>
      <c r="C20" s="121"/>
      <c r="D20" s="121"/>
      <c r="E20" s="121"/>
      <c r="F20" s="121"/>
      <c r="G20" s="123"/>
      <c r="H20" s="123"/>
      <c r="I20" s="123"/>
      <c r="J20" s="123"/>
      <c r="K20" s="123"/>
      <c r="L20" s="121"/>
      <c r="M20" s="121"/>
      <c r="N20" s="121"/>
      <c r="O20" s="121"/>
      <c r="P20" s="121"/>
    </row>
    <row r="21" spans="1:16" s="99" customFormat="1" ht="46.5" customHeight="1" x14ac:dyDescent="0.15">
      <c r="A21" s="121"/>
      <c r="B21" s="121"/>
      <c r="C21" s="121"/>
      <c r="D21" s="121"/>
      <c r="E21" s="121"/>
      <c r="F21" s="121"/>
      <c r="G21" s="123"/>
      <c r="H21" s="123"/>
      <c r="I21" s="123"/>
      <c r="J21" s="123"/>
      <c r="K21" s="123"/>
      <c r="L21" s="121"/>
      <c r="M21" s="121"/>
      <c r="N21" s="121"/>
      <c r="O21" s="121"/>
      <c r="P21" s="121"/>
    </row>
    <row r="24" spans="1:16" ht="33" x14ac:dyDescent="0.5">
      <c r="A24" s="506" t="s">
        <v>10</v>
      </c>
      <c r="B24" s="506"/>
      <c r="C24" s="506"/>
      <c r="D24" s="506"/>
      <c r="E24" s="506"/>
      <c r="F24" s="506"/>
      <c r="G24" s="506"/>
      <c r="H24" s="506"/>
      <c r="I24" s="506"/>
      <c r="J24" s="506"/>
      <c r="K24" s="506"/>
      <c r="L24" s="506"/>
      <c r="M24" s="506"/>
      <c r="N24" s="506"/>
      <c r="O24" s="506"/>
      <c r="P24" s="506"/>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509" t="s">
        <v>277</v>
      </c>
      <c r="B28" s="509"/>
      <c r="C28" s="509"/>
      <c r="D28" s="509"/>
      <c r="E28" s="509"/>
      <c r="F28" s="509"/>
      <c r="G28" s="509"/>
      <c r="H28" s="509"/>
      <c r="I28" s="509"/>
      <c r="J28" s="509"/>
      <c r="K28" s="509"/>
      <c r="L28" s="509"/>
      <c r="M28" s="509"/>
      <c r="N28" s="509"/>
      <c r="O28" s="509"/>
      <c r="P28" s="509"/>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89"/>
  <sheetViews>
    <sheetView view="pageBreakPreview" zoomScale="70" zoomScaleNormal="60" zoomScaleSheetLayoutView="70" workbookViewId="0">
      <pane xSplit="4" ySplit="6" topLeftCell="E70" activePane="bottomRight" state="frozen"/>
      <selection activeCell="U9" sqref="U9"/>
      <selection pane="topRight" activeCell="U9" sqref="U9"/>
      <selection pane="bottomLeft" activeCell="U9" sqref="U9"/>
      <selection pane="bottomRight" activeCell="U9" sqref="U9"/>
    </sheetView>
  </sheetViews>
  <sheetFormatPr defaultRowHeight="16.5" x14ac:dyDescent="0.15"/>
  <cols>
    <col min="1" max="2" width="5.625" style="5" customWidth="1"/>
    <col min="3" max="3" width="13.625" style="5" customWidth="1"/>
    <col min="4" max="4" width="40.625" style="5" customWidth="1"/>
    <col min="5" max="11" width="31.625" style="5" customWidth="1"/>
    <col min="12" max="12" width="9" style="5"/>
    <col min="13" max="13" width="19.625" style="5" bestFit="1" customWidth="1"/>
    <col min="14" max="16384" width="9" style="5"/>
  </cols>
  <sheetData>
    <row r="1" spans="1:13" ht="34.5" customHeight="1" x14ac:dyDescent="0.15">
      <c r="A1" s="688">
        <v>43646</v>
      </c>
      <c r="B1" s="688"/>
      <c r="C1" s="688"/>
      <c r="D1" s="688"/>
      <c r="E1" s="688"/>
      <c r="F1" s="688"/>
      <c r="G1" s="688"/>
      <c r="H1" s="203"/>
      <c r="I1" s="203"/>
      <c r="J1" s="204"/>
      <c r="K1" s="205"/>
    </row>
    <row r="2" spans="1:13" ht="30" customHeight="1" x14ac:dyDescent="0.15">
      <c r="A2" s="689" t="s">
        <v>459</v>
      </c>
      <c r="B2" s="642" t="s">
        <v>460</v>
      </c>
      <c r="C2" s="668" t="s">
        <v>15</v>
      </c>
      <c r="D2" s="692"/>
      <c r="E2" s="695" t="s">
        <v>687</v>
      </c>
      <c r="F2" s="696"/>
      <c r="G2" s="696"/>
      <c r="H2" s="696"/>
      <c r="I2" s="696"/>
      <c r="J2" s="696"/>
      <c r="K2" s="697"/>
    </row>
    <row r="3" spans="1:13" ht="20.100000000000001" customHeight="1" x14ac:dyDescent="0.15">
      <c r="A3" s="690"/>
      <c r="B3" s="643"/>
      <c r="C3" s="669"/>
      <c r="D3" s="693"/>
      <c r="E3" s="206" t="s">
        <v>461</v>
      </c>
      <c r="F3" s="206" t="s">
        <v>462</v>
      </c>
      <c r="G3" s="206" t="s">
        <v>463</v>
      </c>
      <c r="H3" s="206" t="s">
        <v>464</v>
      </c>
      <c r="I3" s="207" t="s">
        <v>465</v>
      </c>
      <c r="J3" s="206" t="s">
        <v>466</v>
      </c>
      <c r="K3" s="207" t="s">
        <v>467</v>
      </c>
      <c r="M3" s="687"/>
    </row>
    <row r="4" spans="1:13" ht="20.100000000000001" customHeight="1" x14ac:dyDescent="0.15">
      <c r="A4" s="690"/>
      <c r="B4" s="643"/>
      <c r="C4" s="669"/>
      <c r="D4" s="693"/>
      <c r="E4" s="208" t="s">
        <v>468</v>
      </c>
      <c r="F4" s="208" t="s">
        <v>469</v>
      </c>
      <c r="G4" s="208" t="s">
        <v>470</v>
      </c>
      <c r="H4" s="208" t="s">
        <v>471</v>
      </c>
      <c r="I4" s="209" t="s">
        <v>472</v>
      </c>
      <c r="J4" s="208" t="s">
        <v>473</v>
      </c>
      <c r="K4" s="209" t="s">
        <v>474</v>
      </c>
      <c r="M4" s="687"/>
    </row>
    <row r="5" spans="1:13" ht="20.100000000000001" customHeight="1" x14ac:dyDescent="0.15">
      <c r="A5" s="690"/>
      <c r="B5" s="643"/>
      <c r="C5" s="669"/>
      <c r="D5" s="693"/>
      <c r="E5" s="210"/>
      <c r="F5" s="210" t="s">
        <v>475</v>
      </c>
      <c r="G5" s="211" t="s">
        <v>476</v>
      </c>
      <c r="H5" s="212"/>
      <c r="I5" s="211" t="s">
        <v>477</v>
      </c>
      <c r="J5" s="210"/>
      <c r="K5" s="211" t="s">
        <v>478</v>
      </c>
      <c r="M5" s="213"/>
    </row>
    <row r="6" spans="1:13" ht="20.100000000000001" customHeight="1" x14ac:dyDescent="0.15">
      <c r="A6" s="691"/>
      <c r="B6" s="644"/>
      <c r="C6" s="670"/>
      <c r="D6" s="694"/>
      <c r="E6" s="214" t="s">
        <v>479</v>
      </c>
      <c r="F6" s="214" t="s">
        <v>479</v>
      </c>
      <c r="G6" s="214" t="s">
        <v>479</v>
      </c>
      <c r="H6" s="214" t="s">
        <v>479</v>
      </c>
      <c r="I6" s="214" t="s">
        <v>479</v>
      </c>
      <c r="J6" s="214" t="s">
        <v>479</v>
      </c>
      <c r="K6" s="214" t="s">
        <v>479</v>
      </c>
      <c r="M6" s="213"/>
    </row>
    <row r="7" spans="1:13" ht="27.6" customHeight="1" x14ac:dyDescent="0.15">
      <c r="A7" s="676" t="s">
        <v>25</v>
      </c>
      <c r="B7" s="676" t="s">
        <v>18</v>
      </c>
      <c r="C7" s="683" t="s">
        <v>197</v>
      </c>
      <c r="D7" s="684"/>
      <c r="E7" s="215">
        <v>409010624</v>
      </c>
      <c r="F7" s="215">
        <v>152086173</v>
      </c>
      <c r="G7" s="216">
        <v>256924451</v>
      </c>
      <c r="H7" s="216">
        <v>51417801</v>
      </c>
      <c r="I7" s="216">
        <v>205506650</v>
      </c>
      <c r="J7" s="216">
        <v>78450397</v>
      </c>
      <c r="K7" s="217">
        <v>178474054</v>
      </c>
      <c r="M7" s="218"/>
    </row>
    <row r="8" spans="1:13" ht="27.6" customHeight="1" x14ac:dyDescent="0.15">
      <c r="A8" s="677"/>
      <c r="B8" s="677"/>
      <c r="C8" s="683" t="s">
        <v>198</v>
      </c>
      <c r="D8" s="684"/>
      <c r="E8" s="219" t="s">
        <v>480</v>
      </c>
      <c r="F8" s="219" t="s">
        <v>480</v>
      </c>
      <c r="G8" s="216">
        <v>55277029</v>
      </c>
      <c r="H8" s="216">
        <v>13862874</v>
      </c>
      <c r="I8" s="216">
        <v>41414155</v>
      </c>
      <c r="J8" s="216">
        <v>31407000</v>
      </c>
      <c r="K8" s="217">
        <v>23870029</v>
      </c>
      <c r="M8" s="218"/>
    </row>
    <row r="9" spans="1:13" ht="27.6" customHeight="1" x14ac:dyDescent="0.15">
      <c r="A9" s="677"/>
      <c r="B9" s="677"/>
      <c r="C9" s="683" t="s">
        <v>199</v>
      </c>
      <c r="D9" s="684"/>
      <c r="E9" s="215">
        <v>87931794</v>
      </c>
      <c r="F9" s="215">
        <v>39623585</v>
      </c>
      <c r="G9" s="216">
        <v>48308209</v>
      </c>
      <c r="H9" s="216">
        <v>15710246</v>
      </c>
      <c r="I9" s="216">
        <v>32597963</v>
      </c>
      <c r="J9" s="216">
        <v>127219475</v>
      </c>
      <c r="K9" s="217">
        <v>-78911266</v>
      </c>
      <c r="M9" s="218"/>
    </row>
    <row r="10" spans="1:13" ht="27.6" customHeight="1" x14ac:dyDescent="0.15">
      <c r="A10" s="677"/>
      <c r="B10" s="677"/>
      <c r="C10" s="683" t="s">
        <v>200</v>
      </c>
      <c r="D10" s="684"/>
      <c r="E10" s="215">
        <v>114005657</v>
      </c>
      <c r="F10" s="215">
        <v>34635740</v>
      </c>
      <c r="G10" s="216">
        <v>79369917</v>
      </c>
      <c r="H10" s="216">
        <v>11623043</v>
      </c>
      <c r="I10" s="216">
        <v>67746874</v>
      </c>
      <c r="J10" s="216">
        <v>0</v>
      </c>
      <c r="K10" s="217">
        <v>79369917</v>
      </c>
      <c r="M10" s="218"/>
    </row>
    <row r="11" spans="1:13" ht="27.6" customHeight="1" x14ac:dyDescent="0.15">
      <c r="A11" s="677"/>
      <c r="B11" s="677"/>
      <c r="C11" s="683" t="s">
        <v>201</v>
      </c>
      <c r="D11" s="684"/>
      <c r="E11" s="215">
        <v>113487821</v>
      </c>
      <c r="F11" s="215">
        <v>32255940</v>
      </c>
      <c r="G11" s="216">
        <v>81231881</v>
      </c>
      <c r="H11" s="216">
        <v>14554636</v>
      </c>
      <c r="I11" s="216">
        <v>66677245</v>
      </c>
      <c r="J11" s="216">
        <v>5355000</v>
      </c>
      <c r="K11" s="217">
        <v>75876881</v>
      </c>
      <c r="M11" s="218"/>
    </row>
    <row r="12" spans="1:13" ht="27.6" customHeight="1" x14ac:dyDescent="0.15">
      <c r="A12" s="677"/>
      <c r="B12" s="677"/>
      <c r="C12" s="683" t="s">
        <v>202</v>
      </c>
      <c r="D12" s="684"/>
      <c r="E12" s="215">
        <v>454724604</v>
      </c>
      <c r="F12" s="215">
        <v>135610650</v>
      </c>
      <c r="G12" s="216">
        <v>319113954</v>
      </c>
      <c r="H12" s="216">
        <v>55311777</v>
      </c>
      <c r="I12" s="216">
        <v>263802177</v>
      </c>
      <c r="J12" s="216">
        <v>58841784</v>
      </c>
      <c r="K12" s="217">
        <v>260272170</v>
      </c>
      <c r="M12" s="218"/>
    </row>
    <row r="13" spans="1:13" ht="27.6" customHeight="1" x14ac:dyDescent="0.15">
      <c r="A13" s="677"/>
      <c r="B13" s="677"/>
      <c r="C13" s="683" t="s">
        <v>481</v>
      </c>
      <c r="D13" s="684"/>
      <c r="E13" s="215">
        <v>132431067</v>
      </c>
      <c r="F13" s="215">
        <v>40321452</v>
      </c>
      <c r="G13" s="216">
        <v>92109615</v>
      </c>
      <c r="H13" s="216">
        <v>24078608</v>
      </c>
      <c r="I13" s="216">
        <v>68031007</v>
      </c>
      <c r="J13" s="216">
        <v>18476967</v>
      </c>
      <c r="K13" s="217">
        <v>73632648</v>
      </c>
      <c r="M13" s="218"/>
    </row>
    <row r="14" spans="1:13" ht="27.6" customHeight="1" x14ac:dyDescent="0.15">
      <c r="A14" s="677"/>
      <c r="B14" s="677"/>
      <c r="C14" s="685" t="s">
        <v>204</v>
      </c>
      <c r="D14" s="686"/>
      <c r="E14" s="215">
        <v>150780825</v>
      </c>
      <c r="F14" s="215">
        <v>75886406</v>
      </c>
      <c r="G14" s="216">
        <v>74894419</v>
      </c>
      <c r="H14" s="216">
        <v>20253743</v>
      </c>
      <c r="I14" s="216">
        <v>54640676</v>
      </c>
      <c r="J14" s="216">
        <v>34687165</v>
      </c>
      <c r="K14" s="217">
        <v>40207254</v>
      </c>
      <c r="M14" s="218"/>
    </row>
    <row r="15" spans="1:13" ht="27.6" customHeight="1" x14ac:dyDescent="0.15">
      <c r="A15" s="677"/>
      <c r="B15" s="677"/>
      <c r="C15" s="685" t="s">
        <v>205</v>
      </c>
      <c r="D15" s="686"/>
      <c r="E15" s="215">
        <v>189991813</v>
      </c>
      <c r="F15" s="215">
        <v>78780024</v>
      </c>
      <c r="G15" s="216">
        <v>111211789</v>
      </c>
      <c r="H15" s="216">
        <v>15077947</v>
      </c>
      <c r="I15" s="216">
        <v>96133842</v>
      </c>
      <c r="J15" s="216">
        <v>0</v>
      </c>
      <c r="K15" s="217">
        <v>111211789</v>
      </c>
      <c r="M15" s="218"/>
    </row>
    <row r="16" spans="1:13" ht="27.6" customHeight="1" x14ac:dyDescent="0.15">
      <c r="A16" s="677"/>
      <c r="B16" s="677"/>
      <c r="C16" s="685" t="s">
        <v>206</v>
      </c>
      <c r="D16" s="686"/>
      <c r="E16" s="215">
        <v>396486457</v>
      </c>
      <c r="F16" s="215">
        <v>109746522</v>
      </c>
      <c r="G16" s="216">
        <v>286739935</v>
      </c>
      <c r="H16" s="216">
        <v>54547367</v>
      </c>
      <c r="I16" s="216">
        <v>232192568</v>
      </c>
      <c r="J16" s="216">
        <v>0</v>
      </c>
      <c r="K16" s="217">
        <v>286739935</v>
      </c>
      <c r="M16" s="218"/>
    </row>
    <row r="17" spans="1:13" ht="27.6" customHeight="1" x14ac:dyDescent="0.15">
      <c r="A17" s="677"/>
      <c r="B17" s="677"/>
      <c r="C17" s="685" t="s">
        <v>482</v>
      </c>
      <c r="D17" s="686"/>
      <c r="E17" s="215">
        <v>587987196</v>
      </c>
      <c r="F17" s="215">
        <v>198613355</v>
      </c>
      <c r="G17" s="216">
        <v>389373841</v>
      </c>
      <c r="H17" s="216">
        <v>61165619</v>
      </c>
      <c r="I17" s="216">
        <v>328208222</v>
      </c>
      <c r="J17" s="216">
        <v>11523000</v>
      </c>
      <c r="K17" s="217">
        <v>377850841</v>
      </c>
      <c r="M17" s="218"/>
    </row>
    <row r="18" spans="1:13" ht="27.6" customHeight="1" x14ac:dyDescent="0.15">
      <c r="A18" s="677"/>
      <c r="B18" s="677"/>
      <c r="C18" s="698" t="s">
        <v>208</v>
      </c>
      <c r="D18" s="699"/>
      <c r="E18" s="215">
        <v>36963546</v>
      </c>
      <c r="F18" s="215">
        <v>23602871</v>
      </c>
      <c r="G18" s="216">
        <v>13360675</v>
      </c>
      <c r="H18" s="216">
        <v>5695072</v>
      </c>
      <c r="I18" s="216">
        <v>7665603</v>
      </c>
      <c r="J18" s="216">
        <v>0</v>
      </c>
      <c r="K18" s="217">
        <v>13360675</v>
      </c>
      <c r="M18" s="218"/>
    </row>
    <row r="19" spans="1:13" ht="27.6" customHeight="1" x14ac:dyDescent="0.15">
      <c r="A19" s="677"/>
      <c r="B19" s="677"/>
      <c r="C19" s="698" t="s">
        <v>37</v>
      </c>
      <c r="D19" s="699"/>
      <c r="E19" s="215">
        <v>512236354</v>
      </c>
      <c r="F19" s="215">
        <v>159387566</v>
      </c>
      <c r="G19" s="216">
        <v>352848788</v>
      </c>
      <c r="H19" s="216">
        <v>63186847</v>
      </c>
      <c r="I19" s="216">
        <v>289661941</v>
      </c>
      <c r="J19" s="216">
        <v>16177356</v>
      </c>
      <c r="K19" s="217">
        <v>336671432</v>
      </c>
      <c r="M19" s="218"/>
    </row>
    <row r="20" spans="1:13" ht="27.6" customHeight="1" x14ac:dyDescent="0.15">
      <c r="A20" s="677"/>
      <c r="B20" s="677"/>
      <c r="C20" s="685" t="s">
        <v>483</v>
      </c>
      <c r="D20" s="686"/>
      <c r="E20" s="219" t="s">
        <v>480</v>
      </c>
      <c r="F20" s="219" t="s">
        <v>480</v>
      </c>
      <c r="G20" s="216">
        <v>61473777</v>
      </c>
      <c r="H20" s="216">
        <v>14169121</v>
      </c>
      <c r="I20" s="216">
        <v>47304656</v>
      </c>
      <c r="J20" s="216">
        <v>1083000</v>
      </c>
      <c r="K20" s="217">
        <v>60390777</v>
      </c>
      <c r="M20" s="218"/>
    </row>
    <row r="21" spans="1:13" ht="27.6" customHeight="1" x14ac:dyDescent="0.15">
      <c r="A21" s="677"/>
      <c r="B21" s="677"/>
      <c r="C21" s="685" t="s">
        <v>484</v>
      </c>
      <c r="D21" s="686"/>
      <c r="E21" s="215">
        <v>69472210</v>
      </c>
      <c r="F21" s="215">
        <v>30456459</v>
      </c>
      <c r="G21" s="216">
        <v>39015751</v>
      </c>
      <c r="H21" s="216">
        <v>10351219</v>
      </c>
      <c r="I21" s="216">
        <v>28664532</v>
      </c>
      <c r="J21" s="216">
        <v>4495765</v>
      </c>
      <c r="K21" s="217">
        <v>34519986</v>
      </c>
      <c r="M21" s="218"/>
    </row>
    <row r="22" spans="1:13" s="220" customFormat="1" ht="27.6" customHeight="1" x14ac:dyDescent="0.15">
      <c r="A22" s="677"/>
      <c r="B22" s="677"/>
      <c r="C22" s="685" t="s">
        <v>41</v>
      </c>
      <c r="D22" s="686"/>
      <c r="E22" s="219" t="s">
        <v>480</v>
      </c>
      <c r="F22" s="219" t="s">
        <v>480</v>
      </c>
      <c r="G22" s="216">
        <v>83824931</v>
      </c>
      <c r="H22" s="216">
        <v>10496740</v>
      </c>
      <c r="I22" s="216">
        <v>73328191</v>
      </c>
      <c r="J22" s="216">
        <v>42574216</v>
      </c>
      <c r="K22" s="217">
        <v>41250715</v>
      </c>
      <c r="M22" s="218"/>
    </row>
    <row r="23" spans="1:13" s="220" customFormat="1" ht="27.6" customHeight="1" x14ac:dyDescent="0.15">
      <c r="A23" s="677"/>
      <c r="B23" s="677"/>
      <c r="C23" s="685" t="s">
        <v>485</v>
      </c>
      <c r="D23" s="686"/>
      <c r="E23" s="215">
        <v>247916427</v>
      </c>
      <c r="F23" s="215">
        <v>62380526</v>
      </c>
      <c r="G23" s="216">
        <v>185535901</v>
      </c>
      <c r="H23" s="216">
        <v>15090326</v>
      </c>
      <c r="I23" s="216">
        <v>170445575</v>
      </c>
      <c r="J23" s="216">
        <v>62944325</v>
      </c>
      <c r="K23" s="217">
        <v>122591576</v>
      </c>
      <c r="M23" s="218"/>
    </row>
    <row r="24" spans="1:13" s="220" customFormat="1" ht="27.6" customHeight="1" x14ac:dyDescent="0.3">
      <c r="A24" s="677"/>
      <c r="B24" s="677"/>
      <c r="C24" s="685" t="s">
        <v>486</v>
      </c>
      <c r="D24" s="700"/>
      <c r="E24" s="215">
        <v>205738902</v>
      </c>
      <c r="F24" s="215">
        <v>71447184</v>
      </c>
      <c r="G24" s="216">
        <v>134291718</v>
      </c>
      <c r="H24" s="216">
        <v>13786471</v>
      </c>
      <c r="I24" s="216">
        <v>120505247</v>
      </c>
      <c r="J24" s="216">
        <v>260000</v>
      </c>
      <c r="K24" s="217">
        <v>134031718</v>
      </c>
      <c r="M24" s="218"/>
    </row>
    <row r="25" spans="1:13" s="220" customFormat="1" ht="27.6" customHeight="1" x14ac:dyDescent="0.15">
      <c r="A25" s="677"/>
      <c r="B25" s="677"/>
      <c r="C25" s="679" t="s">
        <v>487</v>
      </c>
      <c r="D25" s="680"/>
      <c r="E25" s="215">
        <v>188308239</v>
      </c>
      <c r="F25" s="215">
        <v>38029598</v>
      </c>
      <c r="G25" s="216">
        <v>150278641</v>
      </c>
      <c r="H25" s="216">
        <v>15892577</v>
      </c>
      <c r="I25" s="216">
        <v>134386064</v>
      </c>
      <c r="J25" s="216">
        <v>7414000</v>
      </c>
      <c r="K25" s="217">
        <v>142864641</v>
      </c>
      <c r="M25" s="218"/>
    </row>
    <row r="26" spans="1:13" s="220" customFormat="1" ht="27.6" customHeight="1" x14ac:dyDescent="0.15">
      <c r="A26" s="677"/>
      <c r="B26" s="677"/>
      <c r="C26" s="685" t="s">
        <v>488</v>
      </c>
      <c r="D26" s="686"/>
      <c r="E26" s="215">
        <v>288626094</v>
      </c>
      <c r="F26" s="215">
        <v>74019402</v>
      </c>
      <c r="G26" s="216">
        <v>214606692</v>
      </c>
      <c r="H26" s="216">
        <v>37474174</v>
      </c>
      <c r="I26" s="216">
        <v>177132518</v>
      </c>
      <c r="J26" s="216">
        <v>17764018</v>
      </c>
      <c r="K26" s="217">
        <v>196842674</v>
      </c>
      <c r="M26" s="218"/>
    </row>
    <row r="27" spans="1:13" s="220" customFormat="1" ht="27.6" customHeight="1" x14ac:dyDescent="0.15">
      <c r="A27" s="677"/>
      <c r="B27" s="677"/>
      <c r="C27" s="685" t="s">
        <v>45</v>
      </c>
      <c r="D27" s="686"/>
      <c r="E27" s="215">
        <v>120360601</v>
      </c>
      <c r="F27" s="215">
        <v>47945619</v>
      </c>
      <c r="G27" s="216">
        <v>72414982</v>
      </c>
      <c r="H27" s="216">
        <v>7712066</v>
      </c>
      <c r="I27" s="216">
        <v>64702916</v>
      </c>
      <c r="J27" s="216">
        <v>666105</v>
      </c>
      <c r="K27" s="217">
        <v>71748877</v>
      </c>
      <c r="M27" s="218"/>
    </row>
    <row r="28" spans="1:13" s="220" customFormat="1" ht="27.6" customHeight="1" x14ac:dyDescent="0.15">
      <c r="A28" s="677"/>
      <c r="B28" s="677"/>
      <c r="C28" s="679" t="s">
        <v>489</v>
      </c>
      <c r="D28" s="680"/>
      <c r="E28" s="215">
        <v>1726749999</v>
      </c>
      <c r="F28" s="215">
        <v>1095047152</v>
      </c>
      <c r="G28" s="216">
        <v>631702847</v>
      </c>
      <c r="H28" s="216">
        <v>0</v>
      </c>
      <c r="I28" s="216">
        <v>631702847</v>
      </c>
      <c r="J28" s="216">
        <v>0</v>
      </c>
      <c r="K28" s="217">
        <v>631702847</v>
      </c>
      <c r="M28" s="218"/>
    </row>
    <row r="29" spans="1:13" s="220" customFormat="1" ht="27.6" customHeight="1" x14ac:dyDescent="0.15">
      <c r="A29" s="677"/>
      <c r="B29" s="677"/>
      <c r="C29" s="679" t="s">
        <v>490</v>
      </c>
      <c r="D29" s="680"/>
      <c r="E29" s="215">
        <v>114448492</v>
      </c>
      <c r="F29" s="215">
        <v>41053047</v>
      </c>
      <c r="G29" s="216">
        <v>73395445</v>
      </c>
      <c r="H29" s="216">
        <v>9228271</v>
      </c>
      <c r="I29" s="216">
        <v>64167174</v>
      </c>
      <c r="J29" s="216">
        <v>30986544</v>
      </c>
      <c r="K29" s="217">
        <v>42408901</v>
      </c>
      <c r="M29" s="218"/>
    </row>
    <row r="30" spans="1:13" s="220" customFormat="1" ht="27.6" customHeight="1" x14ac:dyDescent="0.15">
      <c r="A30" s="677"/>
      <c r="B30" s="677"/>
      <c r="C30" s="679" t="s">
        <v>447</v>
      </c>
      <c r="D30" s="680"/>
      <c r="E30" s="215">
        <v>188559511</v>
      </c>
      <c r="F30" s="215">
        <v>44793272</v>
      </c>
      <c r="G30" s="216">
        <v>143766239</v>
      </c>
      <c r="H30" s="216">
        <v>15398831</v>
      </c>
      <c r="I30" s="216">
        <v>128367408</v>
      </c>
      <c r="J30" s="216">
        <v>8783157</v>
      </c>
      <c r="K30" s="217">
        <v>134983082</v>
      </c>
      <c r="M30" s="218"/>
    </row>
    <row r="31" spans="1:13" s="220" customFormat="1" ht="27.6" customHeight="1" x14ac:dyDescent="0.15">
      <c r="A31" s="677"/>
      <c r="B31" s="677"/>
      <c r="C31" s="679" t="s">
        <v>366</v>
      </c>
      <c r="D31" s="680"/>
      <c r="E31" s="215">
        <v>395705552</v>
      </c>
      <c r="F31" s="215">
        <v>108633877</v>
      </c>
      <c r="G31" s="216">
        <v>287071675</v>
      </c>
      <c r="H31" s="216">
        <v>43091429</v>
      </c>
      <c r="I31" s="216">
        <v>243980246</v>
      </c>
      <c r="J31" s="216">
        <v>0</v>
      </c>
      <c r="K31" s="217">
        <v>287071675</v>
      </c>
      <c r="M31" s="218"/>
    </row>
    <row r="32" spans="1:13" s="220" customFormat="1" ht="27.6" customHeight="1" x14ac:dyDescent="0.15">
      <c r="A32" s="677"/>
      <c r="B32" s="678"/>
      <c r="C32" s="679" t="s">
        <v>683</v>
      </c>
      <c r="D32" s="680"/>
      <c r="E32" s="215">
        <v>3178314</v>
      </c>
      <c r="F32" s="215">
        <v>277759</v>
      </c>
      <c r="G32" s="216">
        <v>2900555</v>
      </c>
      <c r="H32" s="216">
        <v>1884430</v>
      </c>
      <c r="I32" s="216">
        <v>1016125</v>
      </c>
      <c r="J32" s="216">
        <v>0</v>
      </c>
      <c r="K32" s="217">
        <v>2900555</v>
      </c>
      <c r="M32" s="218"/>
    </row>
    <row r="33" spans="1:13" ht="27.6" customHeight="1" x14ac:dyDescent="0.15">
      <c r="A33" s="677"/>
      <c r="B33" s="676" t="s">
        <v>449</v>
      </c>
      <c r="C33" s="683" t="s">
        <v>210</v>
      </c>
      <c r="D33" s="684"/>
      <c r="E33" s="219" t="s">
        <v>480</v>
      </c>
      <c r="F33" s="219" t="s">
        <v>480</v>
      </c>
      <c r="G33" s="216">
        <v>280472795</v>
      </c>
      <c r="H33" s="216">
        <v>20396038</v>
      </c>
      <c r="I33" s="216">
        <v>260076757</v>
      </c>
      <c r="J33" s="216">
        <v>2018000</v>
      </c>
      <c r="K33" s="217">
        <v>278454795</v>
      </c>
      <c r="M33" s="218"/>
    </row>
    <row r="34" spans="1:13" ht="27.6" customHeight="1" x14ac:dyDescent="0.15">
      <c r="A34" s="677"/>
      <c r="B34" s="677"/>
      <c r="C34" s="683" t="s">
        <v>47</v>
      </c>
      <c r="D34" s="684"/>
      <c r="E34" s="215">
        <v>88852735</v>
      </c>
      <c r="F34" s="215">
        <v>21432385</v>
      </c>
      <c r="G34" s="216">
        <v>67420350</v>
      </c>
      <c r="H34" s="216">
        <v>6872359</v>
      </c>
      <c r="I34" s="216">
        <v>60547991</v>
      </c>
      <c r="J34" s="216">
        <v>0</v>
      </c>
      <c r="K34" s="217">
        <v>67420350</v>
      </c>
      <c r="M34" s="218"/>
    </row>
    <row r="35" spans="1:13" s="220" customFormat="1" ht="27.6" customHeight="1" x14ac:dyDescent="0.15">
      <c r="A35" s="677"/>
      <c r="B35" s="677"/>
      <c r="C35" s="683" t="s">
        <v>491</v>
      </c>
      <c r="D35" s="684"/>
      <c r="E35" s="219" t="s">
        <v>480</v>
      </c>
      <c r="F35" s="219" t="s">
        <v>480</v>
      </c>
      <c r="G35" s="216">
        <v>47146477</v>
      </c>
      <c r="H35" s="216">
        <v>11034533</v>
      </c>
      <c r="I35" s="216">
        <v>36111944</v>
      </c>
      <c r="J35" s="216">
        <v>0</v>
      </c>
      <c r="K35" s="217">
        <v>47146477</v>
      </c>
      <c r="M35" s="218"/>
    </row>
    <row r="36" spans="1:13" s="220" customFormat="1" ht="27.6" customHeight="1" x14ac:dyDescent="0.15">
      <c r="A36" s="677"/>
      <c r="B36" s="677"/>
      <c r="C36" s="685" t="s">
        <v>492</v>
      </c>
      <c r="D36" s="686"/>
      <c r="E36" s="219" t="s">
        <v>480</v>
      </c>
      <c r="F36" s="219" t="s">
        <v>480</v>
      </c>
      <c r="G36" s="216">
        <v>51013819</v>
      </c>
      <c r="H36" s="216">
        <v>6213709</v>
      </c>
      <c r="I36" s="216">
        <v>44800110</v>
      </c>
      <c r="J36" s="216">
        <v>0</v>
      </c>
      <c r="K36" s="217">
        <v>51013819</v>
      </c>
      <c r="M36" s="218"/>
    </row>
    <row r="37" spans="1:13" s="220" customFormat="1" ht="27.6" customHeight="1" x14ac:dyDescent="0.15">
      <c r="A37" s="677"/>
      <c r="B37" s="677"/>
      <c r="C37" s="685" t="s">
        <v>421</v>
      </c>
      <c r="D37" s="686"/>
      <c r="E37" s="215">
        <v>207754353</v>
      </c>
      <c r="F37" s="215">
        <v>42898943</v>
      </c>
      <c r="G37" s="216">
        <v>164855410</v>
      </c>
      <c r="H37" s="216">
        <v>3948445</v>
      </c>
      <c r="I37" s="216">
        <v>160906965</v>
      </c>
      <c r="J37" s="216">
        <v>0</v>
      </c>
      <c r="K37" s="217">
        <v>164855410</v>
      </c>
      <c r="M37" s="218"/>
    </row>
    <row r="38" spans="1:13" s="220" customFormat="1" ht="27.6" customHeight="1" x14ac:dyDescent="0.15">
      <c r="A38" s="678"/>
      <c r="B38" s="678"/>
      <c r="C38" s="685" t="s">
        <v>493</v>
      </c>
      <c r="D38" s="686"/>
      <c r="E38" s="215">
        <v>94911896</v>
      </c>
      <c r="F38" s="215">
        <v>26085916</v>
      </c>
      <c r="G38" s="216">
        <v>68825980</v>
      </c>
      <c r="H38" s="216">
        <v>9787439</v>
      </c>
      <c r="I38" s="216">
        <v>59038541</v>
      </c>
      <c r="J38" s="216">
        <v>0</v>
      </c>
      <c r="K38" s="217">
        <v>68825980</v>
      </c>
      <c r="M38" s="218"/>
    </row>
    <row r="39" spans="1:13" ht="27.6" customHeight="1" x14ac:dyDescent="0.15">
      <c r="A39" s="676" t="s">
        <v>50</v>
      </c>
      <c r="B39" s="676" t="s">
        <v>18</v>
      </c>
      <c r="C39" s="685" t="s">
        <v>211</v>
      </c>
      <c r="D39" s="686"/>
      <c r="E39" s="215">
        <v>261774677</v>
      </c>
      <c r="F39" s="215">
        <v>127293207</v>
      </c>
      <c r="G39" s="216">
        <v>134481470</v>
      </c>
      <c r="H39" s="216">
        <v>22531516</v>
      </c>
      <c r="I39" s="216">
        <v>111949954</v>
      </c>
      <c r="J39" s="216">
        <v>0</v>
      </c>
      <c r="K39" s="217">
        <v>134481470</v>
      </c>
      <c r="M39" s="218"/>
    </row>
    <row r="40" spans="1:13" ht="27.6" customHeight="1" x14ac:dyDescent="0.15">
      <c r="A40" s="677"/>
      <c r="B40" s="677"/>
      <c r="C40" s="685" t="s">
        <v>212</v>
      </c>
      <c r="D40" s="686"/>
      <c r="E40" s="215">
        <v>135508177</v>
      </c>
      <c r="F40" s="215">
        <v>52877801</v>
      </c>
      <c r="G40" s="216">
        <v>82630376</v>
      </c>
      <c r="H40" s="216">
        <v>27360248</v>
      </c>
      <c r="I40" s="216">
        <v>55270128</v>
      </c>
      <c r="J40" s="216">
        <v>1648000</v>
      </c>
      <c r="K40" s="217">
        <v>80982376</v>
      </c>
      <c r="M40" s="218"/>
    </row>
    <row r="41" spans="1:13" ht="27.6" customHeight="1" x14ac:dyDescent="0.15">
      <c r="A41" s="677"/>
      <c r="B41" s="677"/>
      <c r="C41" s="685" t="s">
        <v>213</v>
      </c>
      <c r="D41" s="686"/>
      <c r="E41" s="215">
        <v>122627165</v>
      </c>
      <c r="F41" s="215">
        <v>42554719</v>
      </c>
      <c r="G41" s="216">
        <v>80072446</v>
      </c>
      <c r="H41" s="216">
        <v>24457651</v>
      </c>
      <c r="I41" s="216">
        <v>55614795</v>
      </c>
      <c r="J41" s="216">
        <v>1442000</v>
      </c>
      <c r="K41" s="217">
        <v>78630446</v>
      </c>
      <c r="M41" s="218"/>
    </row>
    <row r="42" spans="1:13" ht="27.6" customHeight="1" x14ac:dyDescent="0.15">
      <c r="A42" s="677"/>
      <c r="B42" s="677"/>
      <c r="C42" s="685" t="s">
        <v>214</v>
      </c>
      <c r="D42" s="686"/>
      <c r="E42" s="215">
        <v>105789869</v>
      </c>
      <c r="F42" s="215">
        <v>44025375</v>
      </c>
      <c r="G42" s="216">
        <v>61764494</v>
      </c>
      <c r="H42" s="216">
        <v>16730180</v>
      </c>
      <c r="I42" s="216">
        <v>45034314</v>
      </c>
      <c r="J42" s="216">
        <v>31470695</v>
      </c>
      <c r="K42" s="217">
        <v>30293799</v>
      </c>
      <c r="M42" s="218"/>
    </row>
    <row r="43" spans="1:13" ht="27.6" customHeight="1" x14ac:dyDescent="0.15">
      <c r="A43" s="677"/>
      <c r="B43" s="677"/>
      <c r="C43" s="685" t="s">
        <v>215</v>
      </c>
      <c r="D43" s="686"/>
      <c r="E43" s="215">
        <v>445858711</v>
      </c>
      <c r="F43" s="215">
        <v>161609217</v>
      </c>
      <c r="G43" s="216">
        <v>284249494</v>
      </c>
      <c r="H43" s="216">
        <v>67472035</v>
      </c>
      <c r="I43" s="216">
        <v>216777459</v>
      </c>
      <c r="J43" s="216">
        <v>171530782</v>
      </c>
      <c r="K43" s="217">
        <v>112718712</v>
      </c>
      <c r="M43" s="218"/>
    </row>
    <row r="44" spans="1:13" ht="27.6" customHeight="1" x14ac:dyDescent="0.15">
      <c r="A44" s="677"/>
      <c r="B44" s="677"/>
      <c r="C44" s="685" t="s">
        <v>216</v>
      </c>
      <c r="D44" s="686"/>
      <c r="E44" s="215">
        <v>177372294</v>
      </c>
      <c r="F44" s="215">
        <v>53064912</v>
      </c>
      <c r="G44" s="216">
        <v>124307382</v>
      </c>
      <c r="H44" s="216">
        <v>25880998</v>
      </c>
      <c r="I44" s="216">
        <v>98426384</v>
      </c>
      <c r="J44" s="216">
        <v>13688000</v>
      </c>
      <c r="K44" s="217">
        <v>110619382</v>
      </c>
      <c r="M44" s="218"/>
    </row>
    <row r="45" spans="1:13" ht="27.6" customHeight="1" x14ac:dyDescent="0.15">
      <c r="A45" s="677"/>
      <c r="B45" s="677"/>
      <c r="C45" s="685" t="s">
        <v>56</v>
      </c>
      <c r="D45" s="686"/>
      <c r="E45" s="215">
        <v>147048425</v>
      </c>
      <c r="F45" s="215">
        <v>58148387</v>
      </c>
      <c r="G45" s="216">
        <v>88900038</v>
      </c>
      <c r="H45" s="216">
        <v>16466607</v>
      </c>
      <c r="I45" s="216">
        <v>72433431</v>
      </c>
      <c r="J45" s="216">
        <v>3012602</v>
      </c>
      <c r="K45" s="217">
        <v>85887436</v>
      </c>
      <c r="M45" s="218"/>
    </row>
    <row r="46" spans="1:13" s="220" customFormat="1" ht="27.6" customHeight="1" x14ac:dyDescent="0.15">
      <c r="A46" s="677"/>
      <c r="B46" s="677"/>
      <c r="C46" s="685" t="s">
        <v>188</v>
      </c>
      <c r="D46" s="686"/>
      <c r="E46" s="219" t="s">
        <v>480</v>
      </c>
      <c r="F46" s="219" t="s">
        <v>480</v>
      </c>
      <c r="G46" s="216">
        <v>191470208</v>
      </c>
      <c r="H46" s="216">
        <v>27277743</v>
      </c>
      <c r="I46" s="216">
        <v>164192465</v>
      </c>
      <c r="J46" s="216">
        <v>0</v>
      </c>
      <c r="K46" s="217">
        <v>191470208</v>
      </c>
      <c r="M46" s="218"/>
    </row>
    <row r="47" spans="1:13" s="220" customFormat="1" ht="27.6" customHeight="1" x14ac:dyDescent="0.15">
      <c r="A47" s="677"/>
      <c r="B47" s="677"/>
      <c r="C47" s="685" t="s">
        <v>494</v>
      </c>
      <c r="D47" s="686"/>
      <c r="E47" s="215">
        <v>337618262</v>
      </c>
      <c r="F47" s="215">
        <v>161203012</v>
      </c>
      <c r="G47" s="216">
        <v>176415250</v>
      </c>
      <c r="H47" s="216">
        <v>41474491</v>
      </c>
      <c r="I47" s="216">
        <v>134940759</v>
      </c>
      <c r="J47" s="216">
        <v>721000</v>
      </c>
      <c r="K47" s="217">
        <v>175694250</v>
      </c>
      <c r="M47" s="218"/>
    </row>
    <row r="48" spans="1:13" s="220" customFormat="1" ht="27.6" customHeight="1" x14ac:dyDescent="0.15">
      <c r="A48" s="677"/>
      <c r="B48" s="677"/>
      <c r="C48" s="685" t="s">
        <v>495</v>
      </c>
      <c r="D48" s="686"/>
      <c r="E48" s="215">
        <v>1019185578</v>
      </c>
      <c r="F48" s="215">
        <v>249371903</v>
      </c>
      <c r="G48" s="216">
        <v>769813675</v>
      </c>
      <c r="H48" s="216">
        <v>260717985</v>
      </c>
      <c r="I48" s="216">
        <v>509095690</v>
      </c>
      <c r="J48" s="216">
        <v>104704321</v>
      </c>
      <c r="K48" s="217">
        <v>665109354</v>
      </c>
      <c r="M48" s="218"/>
    </row>
    <row r="49" spans="1:13" s="220" customFormat="1" ht="27.6" customHeight="1" x14ac:dyDescent="0.15">
      <c r="A49" s="677"/>
      <c r="B49" s="677"/>
      <c r="C49" s="685" t="s">
        <v>58</v>
      </c>
      <c r="D49" s="686"/>
      <c r="E49" s="215">
        <v>292505954</v>
      </c>
      <c r="F49" s="215">
        <v>97523543</v>
      </c>
      <c r="G49" s="216">
        <v>194982411</v>
      </c>
      <c r="H49" s="216">
        <v>29528886</v>
      </c>
      <c r="I49" s="216">
        <v>165453525</v>
      </c>
      <c r="J49" s="216">
        <v>140070477</v>
      </c>
      <c r="K49" s="217">
        <v>54911934</v>
      </c>
      <c r="M49" s="218"/>
    </row>
    <row r="50" spans="1:13" s="220" customFormat="1" ht="27.6" customHeight="1" x14ac:dyDescent="0.15">
      <c r="A50" s="678"/>
      <c r="B50" s="678"/>
      <c r="C50" s="685" t="s">
        <v>59</v>
      </c>
      <c r="D50" s="686"/>
      <c r="E50" s="215">
        <v>276722407</v>
      </c>
      <c r="F50" s="215">
        <v>58063843</v>
      </c>
      <c r="G50" s="216">
        <v>218658564</v>
      </c>
      <c r="H50" s="216">
        <v>51593560</v>
      </c>
      <c r="I50" s="216">
        <v>167065004</v>
      </c>
      <c r="J50" s="216">
        <v>0</v>
      </c>
      <c r="K50" s="217">
        <v>218658564</v>
      </c>
      <c r="M50" s="218"/>
    </row>
    <row r="51" spans="1:13" ht="27.6" customHeight="1" x14ac:dyDescent="0.15">
      <c r="A51" s="676" t="s">
        <v>50</v>
      </c>
      <c r="B51" s="676" t="s">
        <v>449</v>
      </c>
      <c r="C51" s="685" t="s">
        <v>217</v>
      </c>
      <c r="D51" s="686"/>
      <c r="E51" s="219" t="s">
        <v>480</v>
      </c>
      <c r="F51" s="219" t="s">
        <v>480</v>
      </c>
      <c r="G51" s="216">
        <v>507717922</v>
      </c>
      <c r="H51" s="216">
        <v>40496049</v>
      </c>
      <c r="I51" s="216">
        <v>467221873</v>
      </c>
      <c r="J51" s="216">
        <v>0</v>
      </c>
      <c r="K51" s="217">
        <v>507717922</v>
      </c>
      <c r="M51" s="218"/>
    </row>
    <row r="52" spans="1:13" ht="27.6" customHeight="1" x14ac:dyDescent="0.15">
      <c r="A52" s="677"/>
      <c r="B52" s="677"/>
      <c r="C52" s="681" t="s">
        <v>61</v>
      </c>
      <c r="D52" s="682"/>
      <c r="E52" s="219" t="s">
        <v>480</v>
      </c>
      <c r="F52" s="219" t="s">
        <v>480</v>
      </c>
      <c r="G52" s="216">
        <v>72527393</v>
      </c>
      <c r="H52" s="216">
        <v>17637388</v>
      </c>
      <c r="I52" s="216">
        <v>54890005</v>
      </c>
      <c r="J52" s="216">
        <v>0</v>
      </c>
      <c r="K52" s="217">
        <v>72527393</v>
      </c>
      <c r="M52" s="218"/>
    </row>
    <row r="53" spans="1:13" s="220" customFormat="1" ht="27.6" customHeight="1" x14ac:dyDescent="0.15">
      <c r="A53" s="677"/>
      <c r="B53" s="677"/>
      <c r="C53" s="681" t="s">
        <v>62</v>
      </c>
      <c r="D53" s="682"/>
      <c r="E53" s="219" t="s">
        <v>480</v>
      </c>
      <c r="F53" s="219" t="s">
        <v>480</v>
      </c>
      <c r="G53" s="216">
        <v>151318695</v>
      </c>
      <c r="H53" s="216">
        <v>25688853</v>
      </c>
      <c r="I53" s="216">
        <v>125629842</v>
      </c>
      <c r="J53" s="216">
        <v>2207668</v>
      </c>
      <c r="K53" s="217">
        <v>149111027</v>
      </c>
      <c r="M53" s="218"/>
    </row>
    <row r="54" spans="1:13" s="220" customFormat="1" ht="27.6" customHeight="1" x14ac:dyDescent="0.15">
      <c r="A54" s="677"/>
      <c r="B54" s="677"/>
      <c r="C54" s="681" t="s">
        <v>496</v>
      </c>
      <c r="D54" s="682"/>
      <c r="E54" s="215">
        <v>127041276</v>
      </c>
      <c r="F54" s="215">
        <v>16136733</v>
      </c>
      <c r="G54" s="216">
        <v>110904543</v>
      </c>
      <c r="H54" s="216">
        <v>37000070</v>
      </c>
      <c r="I54" s="216">
        <v>73904473</v>
      </c>
      <c r="J54" s="216">
        <v>0</v>
      </c>
      <c r="K54" s="217">
        <v>110904543</v>
      </c>
      <c r="M54" s="218"/>
    </row>
    <row r="55" spans="1:13" s="220" customFormat="1" ht="27.6" customHeight="1" x14ac:dyDescent="0.15">
      <c r="A55" s="677"/>
      <c r="B55" s="677"/>
      <c r="C55" s="681" t="s">
        <v>64</v>
      </c>
      <c r="D55" s="682"/>
      <c r="E55" s="215">
        <v>489201802</v>
      </c>
      <c r="F55" s="215">
        <v>157013927</v>
      </c>
      <c r="G55" s="216">
        <v>332187875</v>
      </c>
      <c r="H55" s="216">
        <v>115827379</v>
      </c>
      <c r="I55" s="216">
        <v>216360496</v>
      </c>
      <c r="J55" s="216">
        <v>13903395</v>
      </c>
      <c r="K55" s="217">
        <v>318284480</v>
      </c>
      <c r="M55" s="218"/>
    </row>
    <row r="56" spans="1:13" s="220" customFormat="1" ht="27.6" customHeight="1" x14ac:dyDescent="0.15">
      <c r="A56" s="678"/>
      <c r="B56" s="678"/>
      <c r="C56" s="681" t="s">
        <v>675</v>
      </c>
      <c r="D56" s="682"/>
      <c r="E56" s="215">
        <v>2932828</v>
      </c>
      <c r="F56" s="215">
        <v>1298382</v>
      </c>
      <c r="G56" s="216">
        <v>1634446</v>
      </c>
      <c r="H56" s="216">
        <v>2485902</v>
      </c>
      <c r="I56" s="216">
        <v>-851456</v>
      </c>
      <c r="J56" s="216">
        <v>0</v>
      </c>
      <c r="K56" s="217">
        <v>1634446</v>
      </c>
      <c r="M56" s="218"/>
    </row>
    <row r="57" spans="1:13" ht="27.6" customHeight="1" x14ac:dyDescent="0.15">
      <c r="A57" s="676" t="s">
        <v>66</v>
      </c>
      <c r="B57" s="676" t="s">
        <v>18</v>
      </c>
      <c r="C57" s="685" t="s">
        <v>219</v>
      </c>
      <c r="D57" s="686"/>
      <c r="E57" s="215">
        <v>126282211</v>
      </c>
      <c r="F57" s="215">
        <v>39452150</v>
      </c>
      <c r="G57" s="216">
        <v>86830061</v>
      </c>
      <c r="H57" s="216">
        <v>16098508</v>
      </c>
      <c r="I57" s="216">
        <v>70731553</v>
      </c>
      <c r="J57" s="216">
        <v>0</v>
      </c>
      <c r="K57" s="217">
        <v>86830061</v>
      </c>
      <c r="M57" s="218"/>
    </row>
    <row r="58" spans="1:13" ht="27.6" customHeight="1" x14ac:dyDescent="0.15">
      <c r="A58" s="677"/>
      <c r="B58" s="677"/>
      <c r="C58" s="685" t="s">
        <v>220</v>
      </c>
      <c r="D58" s="686"/>
      <c r="E58" s="215">
        <v>152307657</v>
      </c>
      <c r="F58" s="215">
        <v>73140808</v>
      </c>
      <c r="G58" s="216">
        <v>79166849</v>
      </c>
      <c r="H58" s="216">
        <v>34009062</v>
      </c>
      <c r="I58" s="216">
        <v>45157787</v>
      </c>
      <c r="J58" s="216">
        <v>28793186</v>
      </c>
      <c r="K58" s="217">
        <v>50373663</v>
      </c>
      <c r="M58" s="218"/>
    </row>
    <row r="59" spans="1:13" ht="27.6" customHeight="1" x14ac:dyDescent="0.15">
      <c r="A59" s="677"/>
      <c r="B59" s="677"/>
      <c r="C59" s="685" t="s">
        <v>221</v>
      </c>
      <c r="D59" s="686"/>
      <c r="E59" s="215">
        <v>162347390</v>
      </c>
      <c r="F59" s="215">
        <v>63259427</v>
      </c>
      <c r="G59" s="216">
        <v>99087963</v>
      </c>
      <c r="H59" s="216">
        <v>35216227</v>
      </c>
      <c r="I59" s="216">
        <v>63871736</v>
      </c>
      <c r="J59" s="216">
        <v>12473518</v>
      </c>
      <c r="K59" s="217">
        <v>86614445</v>
      </c>
      <c r="M59" s="218"/>
    </row>
    <row r="60" spans="1:13" ht="27.6" customHeight="1" x14ac:dyDescent="0.15">
      <c r="A60" s="677"/>
      <c r="B60" s="677"/>
      <c r="C60" s="685" t="s">
        <v>222</v>
      </c>
      <c r="D60" s="686"/>
      <c r="E60" s="215">
        <v>101865436</v>
      </c>
      <c r="F60" s="215">
        <v>37714208</v>
      </c>
      <c r="G60" s="216">
        <v>64151228</v>
      </c>
      <c r="H60" s="216">
        <v>16217302</v>
      </c>
      <c r="I60" s="216">
        <v>47933926</v>
      </c>
      <c r="J60" s="216">
        <v>96113435</v>
      </c>
      <c r="K60" s="217">
        <v>-31962207</v>
      </c>
      <c r="M60" s="218"/>
    </row>
    <row r="61" spans="1:13" ht="27.6" customHeight="1" x14ac:dyDescent="0.15">
      <c r="A61" s="677"/>
      <c r="B61" s="677"/>
      <c r="C61" s="685" t="s">
        <v>223</v>
      </c>
      <c r="D61" s="686"/>
      <c r="E61" s="215">
        <v>188764708</v>
      </c>
      <c r="F61" s="215">
        <v>60857012</v>
      </c>
      <c r="G61" s="216">
        <v>127907696</v>
      </c>
      <c r="H61" s="216">
        <v>33762490</v>
      </c>
      <c r="I61" s="216">
        <v>94145206</v>
      </c>
      <c r="J61" s="216">
        <v>4328985</v>
      </c>
      <c r="K61" s="217">
        <v>123578711</v>
      </c>
      <c r="M61" s="218"/>
    </row>
    <row r="62" spans="1:13" ht="27.6" customHeight="1" x14ac:dyDescent="0.15">
      <c r="A62" s="677"/>
      <c r="B62" s="677"/>
      <c r="C62" s="685" t="s">
        <v>224</v>
      </c>
      <c r="D62" s="686"/>
      <c r="E62" s="215">
        <v>107661118</v>
      </c>
      <c r="F62" s="215">
        <v>46270042</v>
      </c>
      <c r="G62" s="216">
        <v>61391076</v>
      </c>
      <c r="H62" s="216">
        <v>18856288</v>
      </c>
      <c r="I62" s="216">
        <v>42534788</v>
      </c>
      <c r="J62" s="216">
        <v>9785000</v>
      </c>
      <c r="K62" s="217">
        <v>51606076</v>
      </c>
      <c r="M62" s="218"/>
    </row>
    <row r="63" spans="1:13" ht="27.6" customHeight="1" x14ac:dyDescent="0.15">
      <c r="A63" s="677"/>
      <c r="B63" s="677"/>
      <c r="C63" s="685" t="s">
        <v>497</v>
      </c>
      <c r="D63" s="686"/>
      <c r="E63" s="215">
        <v>115776491</v>
      </c>
      <c r="F63" s="215">
        <v>37534729</v>
      </c>
      <c r="G63" s="216">
        <v>78241762</v>
      </c>
      <c r="H63" s="216">
        <v>11253245</v>
      </c>
      <c r="I63" s="216">
        <v>66988517</v>
      </c>
      <c r="J63" s="216">
        <v>0</v>
      </c>
      <c r="K63" s="217">
        <v>78241762</v>
      </c>
      <c r="M63" s="218"/>
    </row>
    <row r="64" spans="1:13" ht="27.6" customHeight="1" x14ac:dyDescent="0.15">
      <c r="A64" s="677"/>
      <c r="B64" s="677"/>
      <c r="C64" s="685" t="s">
        <v>498</v>
      </c>
      <c r="D64" s="686"/>
      <c r="E64" s="215">
        <v>132377889</v>
      </c>
      <c r="F64" s="215">
        <v>63793872</v>
      </c>
      <c r="G64" s="216">
        <v>68584017</v>
      </c>
      <c r="H64" s="216">
        <v>19762336</v>
      </c>
      <c r="I64" s="216">
        <v>48821681</v>
      </c>
      <c r="J64" s="216">
        <v>6933633</v>
      </c>
      <c r="K64" s="217">
        <v>61650384</v>
      </c>
      <c r="M64" s="218"/>
    </row>
    <row r="65" spans="1:13" ht="27.6" customHeight="1" x14ac:dyDescent="0.15">
      <c r="A65" s="677"/>
      <c r="B65" s="677"/>
      <c r="C65" s="685" t="s">
        <v>73</v>
      </c>
      <c r="D65" s="686"/>
      <c r="E65" s="215">
        <v>153215461</v>
      </c>
      <c r="F65" s="215">
        <v>66218798</v>
      </c>
      <c r="G65" s="216">
        <v>86996663</v>
      </c>
      <c r="H65" s="216">
        <v>34888201</v>
      </c>
      <c r="I65" s="216">
        <v>52108462</v>
      </c>
      <c r="J65" s="216">
        <v>13990641</v>
      </c>
      <c r="K65" s="217">
        <v>73006022</v>
      </c>
      <c r="M65" s="218"/>
    </row>
    <row r="66" spans="1:13" ht="27.6" customHeight="1" x14ac:dyDescent="0.15">
      <c r="A66" s="677"/>
      <c r="B66" s="677"/>
      <c r="C66" s="685" t="s">
        <v>499</v>
      </c>
      <c r="D66" s="686"/>
      <c r="E66" s="215">
        <v>529076124</v>
      </c>
      <c r="F66" s="215">
        <v>131167161</v>
      </c>
      <c r="G66" s="216">
        <v>397908963</v>
      </c>
      <c r="H66" s="216">
        <v>94161944</v>
      </c>
      <c r="I66" s="216">
        <v>303747019</v>
      </c>
      <c r="J66" s="216">
        <v>4238193</v>
      </c>
      <c r="K66" s="217">
        <v>393670770</v>
      </c>
      <c r="M66" s="218"/>
    </row>
    <row r="67" spans="1:13" ht="27.6" customHeight="1" x14ac:dyDescent="0.15">
      <c r="A67" s="677"/>
      <c r="B67" s="678"/>
      <c r="C67" s="685" t="s">
        <v>390</v>
      </c>
      <c r="D67" s="686"/>
      <c r="E67" s="215">
        <v>125340466</v>
      </c>
      <c r="F67" s="215">
        <v>52758236</v>
      </c>
      <c r="G67" s="216">
        <v>72582230</v>
      </c>
      <c r="H67" s="216">
        <v>25183295</v>
      </c>
      <c r="I67" s="216">
        <v>47398935</v>
      </c>
      <c r="J67" s="216">
        <v>2544000</v>
      </c>
      <c r="K67" s="217">
        <v>70038230</v>
      </c>
      <c r="M67" s="218"/>
    </row>
    <row r="68" spans="1:13" ht="27.6" customHeight="1" x14ac:dyDescent="0.15">
      <c r="A68" s="677"/>
      <c r="B68" s="701" t="s">
        <v>449</v>
      </c>
      <c r="C68" s="704" t="s">
        <v>252</v>
      </c>
      <c r="D68" s="705"/>
      <c r="E68" s="219" t="s">
        <v>480</v>
      </c>
      <c r="F68" s="219" t="s">
        <v>480</v>
      </c>
      <c r="G68" s="216">
        <v>300278912</v>
      </c>
      <c r="H68" s="216">
        <v>38833673</v>
      </c>
      <c r="I68" s="216">
        <v>261445239</v>
      </c>
      <c r="J68" s="216">
        <v>53029149</v>
      </c>
      <c r="K68" s="217">
        <v>247249763</v>
      </c>
      <c r="M68" s="218"/>
    </row>
    <row r="69" spans="1:13" ht="27.6" customHeight="1" x14ac:dyDescent="0.15">
      <c r="A69" s="677"/>
      <c r="B69" s="702"/>
      <c r="C69" s="706" t="s">
        <v>76</v>
      </c>
      <c r="D69" s="707"/>
      <c r="E69" s="219" t="s">
        <v>480</v>
      </c>
      <c r="F69" s="219" t="s">
        <v>480</v>
      </c>
      <c r="G69" s="216">
        <v>150670194</v>
      </c>
      <c r="H69" s="216">
        <v>61668957</v>
      </c>
      <c r="I69" s="216">
        <v>89001237</v>
      </c>
      <c r="J69" s="216">
        <v>45169852</v>
      </c>
      <c r="K69" s="217">
        <v>105500342</v>
      </c>
      <c r="M69" s="218"/>
    </row>
    <row r="70" spans="1:13" s="220" customFormat="1" ht="27.6" customHeight="1" x14ac:dyDescent="0.15">
      <c r="A70" s="678"/>
      <c r="B70" s="703"/>
      <c r="C70" s="706" t="s">
        <v>458</v>
      </c>
      <c r="D70" s="707"/>
      <c r="E70" s="215">
        <v>166720690</v>
      </c>
      <c r="F70" s="215">
        <v>33570184</v>
      </c>
      <c r="G70" s="216">
        <v>133150506</v>
      </c>
      <c r="H70" s="216">
        <v>15883288</v>
      </c>
      <c r="I70" s="216">
        <v>117267218</v>
      </c>
      <c r="J70" s="216">
        <v>2227000</v>
      </c>
      <c r="K70" s="217">
        <v>130923506</v>
      </c>
      <c r="M70" s="218"/>
    </row>
    <row r="71" spans="1:13" ht="26.25" customHeight="1" x14ac:dyDescent="0.15">
      <c r="A71" s="674" t="s">
        <v>437</v>
      </c>
      <c r="B71" s="675"/>
      <c r="C71" s="675"/>
      <c r="D71" s="708"/>
      <c r="E71" s="221">
        <v>15695954100</v>
      </c>
      <c r="F71" s="221">
        <v>5384190810</v>
      </c>
      <c r="G71" s="222">
        <v>10311763290</v>
      </c>
      <c r="H71" s="222">
        <v>1965736115</v>
      </c>
      <c r="I71" s="222">
        <v>8346027175</v>
      </c>
      <c r="J71" s="222">
        <v>1325152806</v>
      </c>
      <c r="K71" s="222">
        <v>8986610484</v>
      </c>
      <c r="M71" s="218"/>
    </row>
    <row r="72" spans="1:13" s="220" customFormat="1" ht="9.9499999999999993" customHeight="1" x14ac:dyDescent="0.15">
      <c r="A72" s="223"/>
      <c r="B72" s="223"/>
      <c r="C72" s="223"/>
      <c r="D72" s="223"/>
      <c r="E72" s="224"/>
      <c r="F72" s="224"/>
      <c r="G72" s="224"/>
      <c r="H72" s="224"/>
      <c r="I72" s="224"/>
      <c r="J72" s="224"/>
      <c r="K72" s="225"/>
    </row>
    <row r="73" spans="1:13" ht="39.950000000000003" customHeight="1" x14ac:dyDescent="0.15">
      <c r="A73" s="709" t="s">
        <v>480</v>
      </c>
      <c r="B73" s="709"/>
      <c r="C73" s="710" t="s">
        <v>500</v>
      </c>
      <c r="D73" s="710"/>
      <c r="E73" s="710"/>
      <c r="F73" s="710"/>
      <c r="G73" s="710"/>
      <c r="H73" s="710"/>
      <c r="I73" s="710"/>
      <c r="J73" s="710"/>
      <c r="K73" s="710"/>
    </row>
    <row r="74" spans="1:13" ht="27" customHeight="1" x14ac:dyDescent="0.15">
      <c r="A74" s="226" t="s">
        <v>501</v>
      </c>
      <c r="B74" s="227"/>
      <c r="C74" s="228"/>
      <c r="D74" s="229"/>
      <c r="E74" s="7"/>
      <c r="F74" s="230"/>
      <c r="G74" s="230"/>
      <c r="H74" s="230"/>
      <c r="I74" s="230"/>
      <c r="J74" s="230"/>
      <c r="K74" s="227"/>
    </row>
    <row r="75" spans="1:13" ht="27" customHeight="1" x14ac:dyDescent="0.15">
      <c r="A75" s="656" t="s">
        <v>502</v>
      </c>
      <c r="B75" s="231" t="s">
        <v>503</v>
      </c>
      <c r="C75" s="231"/>
      <c r="D75" s="232"/>
      <c r="E75" s="233">
        <v>7931562643</v>
      </c>
      <c r="F75" s="217">
        <v>3010784155</v>
      </c>
      <c r="G75" s="217">
        <v>4920778488</v>
      </c>
      <c r="H75" s="217">
        <v>659313758</v>
      </c>
      <c r="I75" s="217">
        <v>4261464730</v>
      </c>
      <c r="J75" s="217">
        <v>561127274</v>
      </c>
      <c r="K75" s="217">
        <v>4359651214</v>
      </c>
      <c r="M75" s="218"/>
    </row>
    <row r="76" spans="1:13" ht="27" customHeight="1" x14ac:dyDescent="0.15">
      <c r="A76" s="657"/>
      <c r="B76" s="234"/>
      <c r="C76" s="235" t="s">
        <v>504</v>
      </c>
      <c r="D76" s="232"/>
      <c r="E76" s="236">
        <v>7070414767</v>
      </c>
      <c r="F76" s="215">
        <v>2829371110</v>
      </c>
      <c r="G76" s="216">
        <v>4241043657</v>
      </c>
      <c r="H76" s="216">
        <v>601061235</v>
      </c>
      <c r="I76" s="217">
        <v>3639982422</v>
      </c>
      <c r="J76" s="216">
        <v>559109274</v>
      </c>
      <c r="K76" s="217">
        <v>3681934383</v>
      </c>
      <c r="M76" s="218"/>
    </row>
    <row r="77" spans="1:13" ht="27" customHeight="1" x14ac:dyDescent="0.15">
      <c r="A77" s="657"/>
      <c r="B77" s="234"/>
      <c r="C77" s="237" t="s">
        <v>505</v>
      </c>
      <c r="D77" s="238"/>
      <c r="E77" s="236">
        <v>861147876</v>
      </c>
      <c r="F77" s="215">
        <v>181413045</v>
      </c>
      <c r="G77" s="216">
        <v>679734831</v>
      </c>
      <c r="H77" s="216">
        <v>58252523</v>
      </c>
      <c r="I77" s="217">
        <v>621482308</v>
      </c>
      <c r="J77" s="216">
        <v>2018000</v>
      </c>
      <c r="K77" s="217">
        <v>677716831</v>
      </c>
      <c r="M77" s="218"/>
    </row>
    <row r="78" spans="1:13" ht="27" customHeight="1" x14ac:dyDescent="0.15">
      <c r="A78" s="657"/>
      <c r="B78" s="231" t="s">
        <v>506</v>
      </c>
      <c r="C78" s="231"/>
      <c r="D78" s="239"/>
      <c r="E78" s="236">
        <v>5115914862</v>
      </c>
      <c r="F78" s="217">
        <v>1531878180</v>
      </c>
      <c r="G78" s="217">
        <v>3584036682</v>
      </c>
      <c r="H78" s="217">
        <v>850627541</v>
      </c>
      <c r="I78" s="217">
        <v>2733409141</v>
      </c>
      <c r="J78" s="217">
        <v>484398940</v>
      </c>
      <c r="K78" s="217">
        <v>3099637742</v>
      </c>
      <c r="M78" s="218"/>
    </row>
    <row r="79" spans="1:13" ht="27" customHeight="1" x14ac:dyDescent="0.15">
      <c r="A79" s="657"/>
      <c r="B79" s="234"/>
      <c r="C79" s="235" t="s">
        <v>504</v>
      </c>
      <c r="D79" s="239"/>
      <c r="E79" s="36">
        <v>3583210952</v>
      </c>
      <c r="F79" s="215">
        <v>1175465144</v>
      </c>
      <c r="G79" s="216">
        <v>2407745808</v>
      </c>
      <c r="H79" s="216">
        <v>611491900</v>
      </c>
      <c r="I79" s="217">
        <v>1796253908</v>
      </c>
      <c r="J79" s="216">
        <v>468287877</v>
      </c>
      <c r="K79" s="217">
        <v>1939457931</v>
      </c>
      <c r="M79" s="218"/>
    </row>
    <row r="80" spans="1:13" ht="27" customHeight="1" x14ac:dyDescent="0.15">
      <c r="A80" s="657"/>
      <c r="B80" s="234"/>
      <c r="C80" s="237" t="s">
        <v>505</v>
      </c>
      <c r="D80" s="239"/>
      <c r="E80" s="36">
        <v>1532703910</v>
      </c>
      <c r="F80" s="215">
        <v>356413036</v>
      </c>
      <c r="G80" s="216">
        <v>1176290874</v>
      </c>
      <c r="H80" s="216">
        <v>239135641</v>
      </c>
      <c r="I80" s="217">
        <v>937155233</v>
      </c>
      <c r="J80" s="216">
        <v>16111063</v>
      </c>
      <c r="K80" s="217">
        <v>1160179811</v>
      </c>
      <c r="M80" s="218"/>
    </row>
    <row r="81" spans="1:13" ht="27" customHeight="1" x14ac:dyDescent="0.15">
      <c r="A81" s="657"/>
      <c r="B81" s="231" t="s">
        <v>507</v>
      </c>
      <c r="C81" s="231"/>
      <c r="D81" s="228"/>
      <c r="E81" s="236">
        <v>2648476595</v>
      </c>
      <c r="F81" s="217">
        <v>841528475</v>
      </c>
      <c r="G81" s="217">
        <v>1806948120</v>
      </c>
      <c r="H81" s="217">
        <v>455794816</v>
      </c>
      <c r="I81" s="217">
        <v>1351153304</v>
      </c>
      <c r="J81" s="217">
        <v>279626592</v>
      </c>
      <c r="K81" s="217">
        <v>1527321528</v>
      </c>
      <c r="M81" s="218"/>
    </row>
    <row r="82" spans="1:13" ht="27" customHeight="1" x14ac:dyDescent="0.15">
      <c r="A82" s="657"/>
      <c r="B82" s="234"/>
      <c r="C82" s="235" t="s">
        <v>504</v>
      </c>
      <c r="D82" s="239"/>
      <c r="E82" s="36">
        <v>1895014951</v>
      </c>
      <c r="F82" s="215">
        <v>672166443</v>
      </c>
      <c r="G82" s="216">
        <v>1222848508</v>
      </c>
      <c r="H82" s="216">
        <v>339408898</v>
      </c>
      <c r="I82" s="217">
        <v>883439610</v>
      </c>
      <c r="J82" s="216">
        <v>179200591</v>
      </c>
      <c r="K82" s="217">
        <v>1043647917</v>
      </c>
      <c r="M82" s="218"/>
    </row>
    <row r="83" spans="1:13" ht="27" customHeight="1" x14ac:dyDescent="0.15">
      <c r="A83" s="658"/>
      <c r="B83" s="240"/>
      <c r="C83" s="237" t="s">
        <v>505</v>
      </c>
      <c r="D83" s="228"/>
      <c r="E83" s="36">
        <v>753461644</v>
      </c>
      <c r="F83" s="215">
        <v>169362032</v>
      </c>
      <c r="G83" s="216">
        <v>584099612</v>
      </c>
      <c r="H83" s="216">
        <v>116385918</v>
      </c>
      <c r="I83" s="217">
        <v>467713694</v>
      </c>
      <c r="J83" s="216">
        <v>100426001</v>
      </c>
      <c r="K83" s="217">
        <v>483673611</v>
      </c>
      <c r="M83" s="218"/>
    </row>
    <row r="84" spans="1:13" ht="27" customHeight="1" x14ac:dyDescent="0.15">
      <c r="A84" s="661" t="s">
        <v>508</v>
      </c>
      <c r="B84" s="235" t="s">
        <v>509</v>
      </c>
      <c r="C84" s="231"/>
      <c r="D84" s="238"/>
      <c r="E84" s="36">
        <v>12548640670</v>
      </c>
      <c r="F84" s="215">
        <v>4677002697</v>
      </c>
      <c r="G84" s="216">
        <v>7871637973</v>
      </c>
      <c r="H84" s="216">
        <v>1551962033</v>
      </c>
      <c r="I84" s="233">
        <v>6319675940</v>
      </c>
      <c r="J84" s="216">
        <v>1206597742</v>
      </c>
      <c r="K84" s="233">
        <v>6665040231</v>
      </c>
      <c r="M84" s="218"/>
    </row>
    <row r="85" spans="1:13" ht="27" customHeight="1" x14ac:dyDescent="0.15">
      <c r="A85" s="663"/>
      <c r="B85" s="237" t="s">
        <v>510</v>
      </c>
      <c r="C85" s="241"/>
      <c r="D85" s="228"/>
      <c r="E85" s="36">
        <v>3147313430</v>
      </c>
      <c r="F85" s="215">
        <v>707188113</v>
      </c>
      <c r="G85" s="216">
        <v>2440125317</v>
      </c>
      <c r="H85" s="216">
        <v>413774082</v>
      </c>
      <c r="I85" s="217">
        <v>2026351235</v>
      </c>
      <c r="J85" s="216">
        <v>118555064</v>
      </c>
      <c r="K85" s="236">
        <v>2321570253</v>
      </c>
      <c r="M85" s="218"/>
    </row>
    <row r="86" spans="1:13" ht="27" customHeight="1" x14ac:dyDescent="0.15">
      <c r="A86" s="661" t="s">
        <v>511</v>
      </c>
      <c r="B86" s="242" t="s">
        <v>512</v>
      </c>
      <c r="C86" s="243"/>
      <c r="D86" s="244"/>
      <c r="E86" s="36">
        <v>5365680916</v>
      </c>
      <c r="F86" s="215">
        <v>2216023114</v>
      </c>
      <c r="G86" s="216">
        <v>3149657802</v>
      </c>
      <c r="H86" s="216">
        <v>568139155</v>
      </c>
      <c r="I86" s="217">
        <v>2581518647</v>
      </c>
      <c r="J86" s="216">
        <v>180444461</v>
      </c>
      <c r="K86" s="236">
        <v>2969213341</v>
      </c>
      <c r="M86" s="218"/>
    </row>
    <row r="87" spans="1:13" ht="27" customHeight="1" x14ac:dyDescent="0.15">
      <c r="A87" s="662"/>
      <c r="B87" s="242" t="s">
        <v>513</v>
      </c>
      <c r="C87" s="243"/>
      <c r="D87" s="244"/>
      <c r="E87" s="36">
        <v>3364982000</v>
      </c>
      <c r="F87" s="215">
        <v>1146240856</v>
      </c>
      <c r="G87" s="216">
        <v>2218741144</v>
      </c>
      <c r="H87" s="216">
        <v>473225924</v>
      </c>
      <c r="I87" s="217">
        <v>1745515220</v>
      </c>
      <c r="J87" s="216">
        <v>374114454</v>
      </c>
      <c r="K87" s="236">
        <v>1844626690</v>
      </c>
      <c r="M87" s="218"/>
    </row>
    <row r="88" spans="1:13" ht="27" customHeight="1" x14ac:dyDescent="0.15">
      <c r="A88" s="662"/>
      <c r="B88" s="242" t="s">
        <v>514</v>
      </c>
      <c r="C88" s="243"/>
      <c r="D88" s="244"/>
      <c r="E88" s="36">
        <v>3817977754</v>
      </c>
      <c r="F88" s="215">
        <v>1314738727</v>
      </c>
      <c r="G88" s="216">
        <v>2503239027</v>
      </c>
      <c r="H88" s="216">
        <v>510596954</v>
      </c>
      <c r="I88" s="217">
        <v>1992642073</v>
      </c>
      <c r="J88" s="216">
        <v>652038827</v>
      </c>
      <c r="K88" s="236">
        <v>1851200200</v>
      </c>
      <c r="M88" s="218"/>
    </row>
    <row r="89" spans="1:13" ht="27" customHeight="1" x14ac:dyDescent="0.15">
      <c r="A89" s="663"/>
      <c r="B89" s="245" t="s">
        <v>515</v>
      </c>
      <c r="C89" s="246"/>
      <c r="D89" s="244"/>
      <c r="E89" s="36">
        <v>0</v>
      </c>
      <c r="F89" s="215">
        <v>0</v>
      </c>
      <c r="G89" s="216">
        <v>0</v>
      </c>
      <c r="H89" s="216">
        <v>0</v>
      </c>
      <c r="I89" s="217">
        <v>0</v>
      </c>
      <c r="J89" s="216">
        <v>0</v>
      </c>
      <c r="K89" s="236">
        <v>0</v>
      </c>
      <c r="M89" s="218"/>
    </row>
  </sheetData>
  <mergeCells count="86">
    <mergeCell ref="A71:D71"/>
    <mergeCell ref="A73:B73"/>
    <mergeCell ref="C73:K73"/>
    <mergeCell ref="A75:A83"/>
    <mergeCell ref="A84:A85"/>
    <mergeCell ref="A86:A89"/>
    <mergeCell ref="C65:D65"/>
    <mergeCell ref="C66:D66"/>
    <mergeCell ref="C67:D67"/>
    <mergeCell ref="B68:B70"/>
    <mergeCell ref="C68:D68"/>
    <mergeCell ref="C69:D69"/>
    <mergeCell ref="C70:D70"/>
    <mergeCell ref="A57:A70"/>
    <mergeCell ref="B57:B67"/>
    <mergeCell ref="C57:D57"/>
    <mergeCell ref="C58:D58"/>
    <mergeCell ref="C59:D59"/>
    <mergeCell ref="C60:D60"/>
    <mergeCell ref="C61:D61"/>
    <mergeCell ref="C62:D62"/>
    <mergeCell ref="C63:D63"/>
    <mergeCell ref="C64:D64"/>
    <mergeCell ref="C51:D51"/>
    <mergeCell ref="C52:D52"/>
    <mergeCell ref="C53:D53"/>
    <mergeCell ref="C54:D54"/>
    <mergeCell ref="C55:D55"/>
    <mergeCell ref="C45:D45"/>
    <mergeCell ref="C46:D46"/>
    <mergeCell ref="C47:D47"/>
    <mergeCell ref="C48:D48"/>
    <mergeCell ref="C49:D49"/>
    <mergeCell ref="C50:D50"/>
    <mergeCell ref="C37:D37"/>
    <mergeCell ref="C38:D38"/>
    <mergeCell ref="A39:A50"/>
    <mergeCell ref="B39:B50"/>
    <mergeCell ref="C39:D39"/>
    <mergeCell ref="C40:D40"/>
    <mergeCell ref="C41:D41"/>
    <mergeCell ref="C42:D42"/>
    <mergeCell ref="C43:D43"/>
    <mergeCell ref="C44:D44"/>
    <mergeCell ref="B33:B38"/>
    <mergeCell ref="C33:D33"/>
    <mergeCell ref="C34:D34"/>
    <mergeCell ref="C35:D35"/>
    <mergeCell ref="C36:D36"/>
    <mergeCell ref="C27:D27"/>
    <mergeCell ref="C28:D28"/>
    <mergeCell ref="C29:D29"/>
    <mergeCell ref="C30:D30"/>
    <mergeCell ref="C31:D31"/>
    <mergeCell ref="C21:D21"/>
    <mergeCell ref="C22:D22"/>
    <mergeCell ref="C23:D23"/>
    <mergeCell ref="C24:D24"/>
    <mergeCell ref="C25:D25"/>
    <mergeCell ref="C16:D16"/>
    <mergeCell ref="C17:D17"/>
    <mergeCell ref="C18:D18"/>
    <mergeCell ref="C19:D19"/>
    <mergeCell ref="C20:D20"/>
    <mergeCell ref="M3:M4"/>
    <mergeCell ref="A1:G1"/>
    <mergeCell ref="A2:A6"/>
    <mergeCell ref="B2:B6"/>
    <mergeCell ref="C2:D6"/>
    <mergeCell ref="E2:K2"/>
    <mergeCell ref="B7:B32"/>
    <mergeCell ref="C32:D32"/>
    <mergeCell ref="B51:B56"/>
    <mergeCell ref="A51:A56"/>
    <mergeCell ref="C56:D56"/>
    <mergeCell ref="A7:A38"/>
    <mergeCell ref="C7:D7"/>
    <mergeCell ref="C8:D8"/>
    <mergeCell ref="C9:D9"/>
    <mergeCell ref="C10:D10"/>
    <mergeCell ref="C11:D11"/>
    <mergeCell ref="C12:D12"/>
    <mergeCell ref="C13:D13"/>
    <mergeCell ref="C14:D14"/>
    <mergeCell ref="C26:D26"/>
    <mergeCell ref="C15:D15"/>
  </mergeCells>
  <phoneticPr fontId="3"/>
  <conditionalFormatting sqref="G72">
    <cfRule type="expression" dxfId="41" priority="42" stopIfTrue="1">
      <formula>OR($G$71&lt;&gt;#REF!)</formula>
    </cfRule>
  </conditionalFormatting>
  <conditionalFormatting sqref="K72">
    <cfRule type="expression" dxfId="40" priority="41" stopIfTrue="1">
      <formula>OR($K$71&lt;&gt;#REF!)</formula>
    </cfRule>
  </conditionalFormatting>
  <conditionalFormatting sqref="E37:E38 E67:E69 E51:E53">
    <cfRule type="expression" dxfId="39" priority="40" stopIfTrue="1">
      <formula>OR($T37&lt;&gt;T37)</formula>
    </cfRule>
  </conditionalFormatting>
  <conditionalFormatting sqref="E8:F8">
    <cfRule type="expression" dxfId="38" priority="39" stopIfTrue="1">
      <formula>OR($T8&lt;&gt;T8)</formula>
    </cfRule>
  </conditionalFormatting>
  <conditionalFormatting sqref="E7 E9:E19 E21 E23:E32 E34 E37:E45 E47:E51 E70:E71 E54:E68">
    <cfRule type="expression" dxfId="37" priority="38" stopIfTrue="1">
      <formula>OR($T7&lt;&gt;T7)</formula>
    </cfRule>
  </conditionalFormatting>
  <conditionalFormatting sqref="G7:G70">
    <cfRule type="expression" dxfId="36" priority="37" stopIfTrue="1">
      <formula>OR($V7&lt;&gt;$AI7)</formula>
    </cfRule>
  </conditionalFormatting>
  <conditionalFormatting sqref="F7 F9:F19 F21 F23:F32 F34 F37:F45 F47:F50 F70:F71 F54:F67">
    <cfRule type="expression" dxfId="35" priority="36" stopIfTrue="1">
      <formula>OR($T7&lt;&gt;#REF!)</formula>
    </cfRule>
  </conditionalFormatting>
  <conditionalFormatting sqref="F67 F37:F38 F10">
    <cfRule type="expression" dxfId="34" priority="35" stopIfTrue="1">
      <formula>OR($T10&lt;&gt;#REF!)</formula>
    </cfRule>
  </conditionalFormatting>
  <conditionalFormatting sqref="K7:K70">
    <cfRule type="expression" dxfId="33" priority="34" stopIfTrue="1">
      <formula>OR($Z7&lt;&gt;#REF!)</formula>
    </cfRule>
  </conditionalFormatting>
  <conditionalFormatting sqref="E68">
    <cfRule type="expression" dxfId="32" priority="33" stopIfTrue="1">
      <formula>OR($T68&lt;&gt;T68)</formula>
    </cfRule>
  </conditionalFormatting>
  <conditionalFormatting sqref="E38">
    <cfRule type="expression" dxfId="31" priority="32" stopIfTrue="1">
      <formula>OR($T38&lt;&gt;T38)</formula>
    </cfRule>
  </conditionalFormatting>
  <conditionalFormatting sqref="E46:F46">
    <cfRule type="expression" dxfId="30" priority="31" stopIfTrue="1">
      <formula>OR($T46&lt;&gt;T46)</formula>
    </cfRule>
  </conditionalFormatting>
  <conditionalFormatting sqref="E51">
    <cfRule type="expression" dxfId="29" priority="30" stopIfTrue="1">
      <formula>OR($T51&lt;&gt;T51)</formula>
    </cfRule>
  </conditionalFormatting>
  <conditionalFormatting sqref="E51">
    <cfRule type="expression" dxfId="28" priority="29" stopIfTrue="1">
      <formula>OR($T51&lt;&gt;T51)</formula>
    </cfRule>
  </conditionalFormatting>
  <conditionalFormatting sqref="E67:E68">
    <cfRule type="expression" dxfId="27" priority="28" stopIfTrue="1">
      <formula>OR($T67&lt;&gt;T67)</formula>
    </cfRule>
  </conditionalFormatting>
  <conditionalFormatting sqref="F68">
    <cfRule type="expression" dxfId="26" priority="27" stopIfTrue="1">
      <formula>OR($T68&lt;&gt;U68)</formula>
    </cfRule>
  </conditionalFormatting>
  <conditionalFormatting sqref="F69">
    <cfRule type="expression" dxfId="25" priority="26" stopIfTrue="1">
      <formula>OR($T69&lt;&gt;U69)</formula>
    </cfRule>
  </conditionalFormatting>
  <conditionalFormatting sqref="E63">
    <cfRule type="expression" dxfId="24" priority="25" stopIfTrue="1">
      <formula>OR($T63&lt;&gt;T63)</formula>
    </cfRule>
  </conditionalFormatting>
  <conditionalFormatting sqref="F51">
    <cfRule type="expression" dxfId="23" priority="24" stopIfTrue="1">
      <formula>OR($T51&lt;&gt;U51)</formula>
    </cfRule>
  </conditionalFormatting>
  <conditionalFormatting sqref="F52:F53">
    <cfRule type="expression" dxfId="22" priority="23" stopIfTrue="1">
      <formula>OR($T52&lt;&gt;U52)</formula>
    </cfRule>
  </conditionalFormatting>
  <conditionalFormatting sqref="E35:F36">
    <cfRule type="expression" dxfId="21" priority="22" stopIfTrue="1">
      <formula>OR($T35&lt;&gt;T35)</formula>
    </cfRule>
  </conditionalFormatting>
  <conditionalFormatting sqref="E33:F33">
    <cfRule type="expression" dxfId="20" priority="21" stopIfTrue="1">
      <formula>OR($T33&lt;&gt;T33)</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79:E80">
    <cfRule type="expression" dxfId="16" priority="17" stopIfTrue="1">
      <formula>OR($T79&lt;&gt;T79)</formula>
    </cfRule>
  </conditionalFormatting>
  <conditionalFormatting sqref="E82:E83">
    <cfRule type="expression" dxfId="15" priority="16" stopIfTrue="1">
      <formula>OR($T82&lt;&gt;T82)</formula>
    </cfRule>
  </conditionalFormatting>
  <conditionalFormatting sqref="E84:E89">
    <cfRule type="expression" dxfId="14" priority="15" stopIfTrue="1">
      <formula>OR($T84&lt;&gt;T84)</formula>
    </cfRule>
  </conditionalFormatting>
  <conditionalFormatting sqref="F76:F77">
    <cfRule type="expression" dxfId="13" priority="14" stopIfTrue="1">
      <formula>OR($T76&lt;&gt;#REF!)</formula>
    </cfRule>
  </conditionalFormatting>
  <conditionalFormatting sqref="F79:F80">
    <cfRule type="expression" dxfId="12" priority="13" stopIfTrue="1">
      <formula>OR($T79&lt;&gt;#REF!)</formula>
    </cfRule>
  </conditionalFormatting>
  <conditionalFormatting sqref="F82:F89">
    <cfRule type="expression" dxfId="11" priority="12" stopIfTrue="1">
      <formula>OR($T82&lt;&gt;#REF!)</formula>
    </cfRule>
  </conditionalFormatting>
  <conditionalFormatting sqref="G76:G77">
    <cfRule type="expression" dxfId="10" priority="11" stopIfTrue="1">
      <formula>OR($V76&lt;&gt;$AI76)</formula>
    </cfRule>
  </conditionalFormatting>
  <conditionalFormatting sqref="G79:G80">
    <cfRule type="expression" dxfId="9" priority="10" stopIfTrue="1">
      <formula>OR($V79&lt;&gt;$AI79)</formula>
    </cfRule>
  </conditionalFormatting>
  <conditionalFormatting sqref="G82:G89">
    <cfRule type="expression" dxfId="8" priority="9" stopIfTrue="1">
      <formula>OR($V82&lt;&gt;$AI82)</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3:F33">
    <cfRule type="expression" dxfId="5" priority="6" stopIfTrue="1">
      <formula>OR($T33&lt;&gt;T33)</formula>
    </cfRule>
  </conditionalFormatting>
  <conditionalFormatting sqref="E35:E36">
    <cfRule type="expression" dxfId="4" priority="5" stopIfTrue="1">
      <formula>OR($T35&lt;&gt;T35)</formula>
    </cfRule>
  </conditionalFormatting>
  <conditionalFormatting sqref="E35:F36">
    <cfRule type="expression" dxfId="3" priority="4" stopIfTrue="1">
      <formula>OR($T35&lt;&gt;T35)</formula>
    </cfRule>
  </conditionalFormatting>
  <conditionalFormatting sqref="E46:F46">
    <cfRule type="expression" dxfId="2" priority="3" stopIfTrue="1">
      <formula>OR($T46&lt;&gt;T46)</formula>
    </cfRule>
  </conditionalFormatting>
  <conditionalFormatting sqref="E51:F53">
    <cfRule type="expression" dxfId="1" priority="2" stopIfTrue="1">
      <formula>OR($T51&lt;&gt;T51)</formula>
    </cfRule>
  </conditionalFormatting>
  <conditionalFormatting sqref="E68:F69">
    <cfRule type="expression" dxfId="0" priority="1" stopIfTrue="1">
      <formula>OR($T68&lt;&gt;T68)</formula>
    </cfRule>
  </conditionalFormatting>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50"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89"/>
  <sheetViews>
    <sheetView view="pageBreakPreview" zoomScale="70" zoomScaleNormal="60" zoomScaleSheetLayoutView="70" workbookViewId="0">
      <pane xSplit="4" ySplit="6" topLeftCell="E70" activePane="bottomRight" state="frozen"/>
      <selection activeCell="U9" sqref="U9"/>
      <selection pane="topRight" activeCell="U9" sqref="U9"/>
      <selection pane="bottomLeft" activeCell="U9" sqref="U9"/>
      <selection pane="bottomRight" activeCell="U9" sqref="U9"/>
    </sheetView>
  </sheetViews>
  <sheetFormatPr defaultRowHeight="16.5" x14ac:dyDescent="0.15"/>
  <cols>
    <col min="1" max="2" width="5.625" style="5" customWidth="1"/>
    <col min="3" max="3" width="13.625" style="5" customWidth="1"/>
    <col min="4" max="4" width="40.625" style="5" customWidth="1"/>
    <col min="5" max="6" width="31.625" style="5" customWidth="1"/>
    <col min="7" max="8" width="18.625" style="5" customWidth="1"/>
    <col min="9" max="9" width="31.625" style="5" customWidth="1"/>
    <col min="10" max="14" width="18.625" style="5" customWidth="1"/>
    <col min="15" max="15" width="9" style="5"/>
    <col min="16" max="16" width="27.25" style="5" customWidth="1"/>
    <col min="17" max="16384" width="9" style="5"/>
  </cols>
  <sheetData>
    <row r="1" spans="1:14" ht="34.5" customHeight="1" x14ac:dyDescent="0.15">
      <c r="A1" s="711">
        <v>43646</v>
      </c>
      <c r="B1" s="711"/>
      <c r="C1" s="711"/>
      <c r="D1" s="711"/>
      <c r="E1" s="711"/>
      <c r="F1" s="711"/>
      <c r="G1" s="711"/>
      <c r="H1" s="711"/>
      <c r="I1" s="711"/>
      <c r="J1" s="711"/>
      <c r="K1" s="711"/>
      <c r="M1" s="444"/>
      <c r="N1" s="445"/>
    </row>
    <row r="2" spans="1:14" ht="30" customHeight="1" x14ac:dyDescent="0.15">
      <c r="A2" s="642" t="s">
        <v>459</v>
      </c>
      <c r="B2" s="642" t="s">
        <v>460</v>
      </c>
      <c r="C2" s="668" t="s">
        <v>15</v>
      </c>
      <c r="D2" s="692"/>
      <c r="E2" s="695" t="s">
        <v>687</v>
      </c>
      <c r="F2" s="696"/>
      <c r="G2" s="696"/>
      <c r="H2" s="696"/>
      <c r="I2" s="696"/>
      <c r="J2" s="696"/>
      <c r="K2" s="696"/>
      <c r="L2" s="696"/>
      <c r="M2" s="696"/>
      <c r="N2" s="697"/>
    </row>
    <row r="3" spans="1:14" ht="24.95" customHeight="1" x14ac:dyDescent="0.3">
      <c r="A3" s="643"/>
      <c r="B3" s="643"/>
      <c r="C3" s="669"/>
      <c r="D3" s="693"/>
      <c r="E3" s="206" t="s">
        <v>516</v>
      </c>
      <c r="F3" s="712" t="s">
        <v>471</v>
      </c>
      <c r="G3" s="713"/>
      <c r="H3" s="714"/>
      <c r="I3" s="712" t="s">
        <v>517</v>
      </c>
      <c r="J3" s="715"/>
      <c r="K3" s="715"/>
      <c r="L3" s="247"/>
      <c r="M3" s="247"/>
      <c r="N3" s="248"/>
    </row>
    <row r="4" spans="1:14" ht="24.95" customHeight="1" x14ac:dyDescent="0.15">
      <c r="A4" s="643"/>
      <c r="B4" s="643"/>
      <c r="C4" s="669"/>
      <c r="D4" s="693"/>
      <c r="E4" s="210"/>
      <c r="F4" s="212"/>
      <c r="G4" s="716" t="s">
        <v>395</v>
      </c>
      <c r="H4" s="719" t="s">
        <v>518</v>
      </c>
      <c r="I4" s="210"/>
      <c r="J4" s="716" t="s">
        <v>395</v>
      </c>
      <c r="K4" s="716" t="s">
        <v>519</v>
      </c>
      <c r="L4" s="722" t="s">
        <v>520</v>
      </c>
      <c r="M4" s="723"/>
      <c r="N4" s="724"/>
    </row>
    <row r="5" spans="1:14" ht="24.95" customHeight="1" x14ac:dyDescent="0.15">
      <c r="A5" s="643"/>
      <c r="B5" s="643"/>
      <c r="C5" s="669"/>
      <c r="D5" s="693"/>
      <c r="E5" s="210"/>
      <c r="F5" s="249"/>
      <c r="G5" s="717"/>
      <c r="H5" s="720"/>
      <c r="I5" s="210"/>
      <c r="J5" s="717"/>
      <c r="K5" s="717"/>
      <c r="L5" s="716" t="s">
        <v>521</v>
      </c>
      <c r="M5" s="716" t="s">
        <v>522</v>
      </c>
      <c r="N5" s="716" t="s">
        <v>523</v>
      </c>
    </row>
    <row r="6" spans="1:14" ht="24.95" customHeight="1" x14ac:dyDescent="0.15">
      <c r="A6" s="644"/>
      <c r="B6" s="644"/>
      <c r="C6" s="670"/>
      <c r="D6" s="694"/>
      <c r="E6" s="214" t="s">
        <v>404</v>
      </c>
      <c r="F6" s="214" t="s">
        <v>404</v>
      </c>
      <c r="G6" s="718"/>
      <c r="H6" s="721"/>
      <c r="I6" s="214" t="s">
        <v>404</v>
      </c>
      <c r="J6" s="718"/>
      <c r="K6" s="718"/>
      <c r="L6" s="718"/>
      <c r="M6" s="718"/>
      <c r="N6" s="718"/>
    </row>
    <row r="7" spans="1:14" ht="27.6" customHeight="1" x14ac:dyDescent="0.15">
      <c r="A7" s="676" t="s">
        <v>25</v>
      </c>
      <c r="B7" s="676" t="s">
        <v>18</v>
      </c>
      <c r="C7" s="683" t="s">
        <v>197</v>
      </c>
      <c r="D7" s="684"/>
      <c r="E7" s="216">
        <v>256924451</v>
      </c>
      <c r="F7" s="215">
        <v>51417801</v>
      </c>
      <c r="G7" s="250">
        <v>2.6157021081133262E-2</v>
      </c>
      <c r="H7" s="251">
        <v>0.1257126294108194</v>
      </c>
      <c r="I7" s="216">
        <v>205506650</v>
      </c>
      <c r="J7" s="252">
        <v>2.4623290302190994E-2</v>
      </c>
      <c r="K7" s="251">
        <v>0.50244819557547726</v>
      </c>
      <c r="L7" s="253">
        <v>2.5461998498959252E-2</v>
      </c>
      <c r="M7" s="252">
        <v>2.8400217882877343E-2</v>
      </c>
      <c r="N7" s="252">
        <v>2.8373935856705057E-2</v>
      </c>
    </row>
    <row r="8" spans="1:14" ht="27.6" customHeight="1" x14ac:dyDescent="0.15">
      <c r="A8" s="677"/>
      <c r="B8" s="677"/>
      <c r="C8" s="683" t="s">
        <v>198</v>
      </c>
      <c r="D8" s="684"/>
      <c r="E8" s="216">
        <v>55277029</v>
      </c>
      <c r="F8" s="215">
        <v>13862874</v>
      </c>
      <c r="G8" s="250">
        <v>7.0522558415731197E-3</v>
      </c>
      <c r="H8" s="254" t="s">
        <v>524</v>
      </c>
      <c r="I8" s="216">
        <v>41414155</v>
      </c>
      <c r="J8" s="252">
        <v>4.9621399657136869E-3</v>
      </c>
      <c r="K8" s="255" t="s">
        <v>524</v>
      </c>
      <c r="L8" s="253">
        <v>2.9058709971664418E-2</v>
      </c>
      <c r="M8" s="252">
        <v>3.4399759638334436E-2</v>
      </c>
      <c r="N8" s="252">
        <v>3.4275913322482254E-2</v>
      </c>
    </row>
    <row r="9" spans="1:14" ht="27.6" customHeight="1" x14ac:dyDescent="0.15">
      <c r="A9" s="677"/>
      <c r="B9" s="677"/>
      <c r="C9" s="683" t="s">
        <v>199</v>
      </c>
      <c r="D9" s="684"/>
      <c r="E9" s="216">
        <v>48308209</v>
      </c>
      <c r="F9" s="215">
        <v>15710246</v>
      </c>
      <c r="G9" s="250">
        <v>7.9920422075574465E-3</v>
      </c>
      <c r="H9" s="251">
        <v>0.17866399950852815</v>
      </c>
      <c r="I9" s="216">
        <v>32597963</v>
      </c>
      <c r="J9" s="252">
        <v>3.9058059980496048E-3</v>
      </c>
      <c r="K9" s="251">
        <v>0.37071873001931477</v>
      </c>
      <c r="L9" s="253">
        <v>3.1302963680610363E-2</v>
      </c>
      <c r="M9" s="252">
        <v>3.2206307661092289E-2</v>
      </c>
      <c r="N9" s="252">
        <v>3.1349952557000425E-2</v>
      </c>
    </row>
    <row r="10" spans="1:14" ht="27.6" customHeight="1" x14ac:dyDescent="0.15">
      <c r="A10" s="677"/>
      <c r="B10" s="677"/>
      <c r="C10" s="683" t="s">
        <v>200</v>
      </c>
      <c r="D10" s="684"/>
      <c r="E10" s="216">
        <v>79369917</v>
      </c>
      <c r="F10" s="215">
        <v>11623043</v>
      </c>
      <c r="G10" s="250">
        <v>5.9128195851455879E-3</v>
      </c>
      <c r="H10" s="251">
        <v>0.10195145842631301</v>
      </c>
      <c r="I10" s="216">
        <v>67746874</v>
      </c>
      <c r="J10" s="252">
        <v>8.1172601741498641E-3</v>
      </c>
      <c r="K10" s="251">
        <v>0.59424133663823364</v>
      </c>
      <c r="L10" s="253">
        <v>5.6453150563901197E-2</v>
      </c>
      <c r="M10" s="252">
        <v>5.5917266985175747E-2</v>
      </c>
      <c r="N10" s="252">
        <v>5.6050592245732916E-2</v>
      </c>
    </row>
    <row r="11" spans="1:14" ht="27.6" customHeight="1" x14ac:dyDescent="0.15">
      <c r="A11" s="677"/>
      <c r="B11" s="677"/>
      <c r="C11" s="683" t="s">
        <v>201</v>
      </c>
      <c r="D11" s="684"/>
      <c r="E11" s="216">
        <v>81231881</v>
      </c>
      <c r="F11" s="215">
        <v>14554636</v>
      </c>
      <c r="G11" s="250">
        <v>7.4041657417480986E-3</v>
      </c>
      <c r="H11" s="251">
        <v>0.12824843998018079</v>
      </c>
      <c r="I11" s="216">
        <v>66677245</v>
      </c>
      <c r="J11" s="252">
        <v>7.9890999156733509E-3</v>
      </c>
      <c r="K11" s="251">
        <v>0.58752775771419563</v>
      </c>
      <c r="L11" s="253">
        <v>3.3614909426795576E-2</v>
      </c>
      <c r="M11" s="252">
        <v>4.160666825376317E-2</v>
      </c>
      <c r="N11" s="252">
        <v>4.1665973509790434E-2</v>
      </c>
    </row>
    <row r="12" spans="1:14" ht="27.6" customHeight="1" x14ac:dyDescent="0.15">
      <c r="A12" s="677"/>
      <c r="B12" s="677"/>
      <c r="C12" s="683" t="s">
        <v>202</v>
      </c>
      <c r="D12" s="684"/>
      <c r="E12" s="216">
        <v>319113954</v>
      </c>
      <c r="F12" s="215">
        <v>55311777</v>
      </c>
      <c r="G12" s="250">
        <v>2.8137946175954547E-2</v>
      </c>
      <c r="H12" s="251">
        <v>0.12163796837349052</v>
      </c>
      <c r="I12" s="216">
        <v>263802177</v>
      </c>
      <c r="J12" s="252">
        <v>3.1608113832914758E-2</v>
      </c>
      <c r="K12" s="251">
        <v>0.58013614103889566</v>
      </c>
      <c r="L12" s="253">
        <v>4.7497925515489342E-2</v>
      </c>
      <c r="M12" s="252">
        <v>4.8771871867392111E-2</v>
      </c>
      <c r="N12" s="252">
        <v>4.876398105924664E-2</v>
      </c>
    </row>
    <row r="13" spans="1:14" ht="27.6" customHeight="1" x14ac:dyDescent="0.15">
      <c r="A13" s="677"/>
      <c r="B13" s="677"/>
      <c r="C13" s="683" t="s">
        <v>203</v>
      </c>
      <c r="D13" s="684"/>
      <c r="E13" s="216">
        <v>92109615</v>
      </c>
      <c r="F13" s="215">
        <v>24078608</v>
      </c>
      <c r="G13" s="250">
        <v>1.2249155833411546E-2</v>
      </c>
      <c r="H13" s="251">
        <v>0.1818199350459058</v>
      </c>
      <c r="I13" s="216">
        <v>68031007</v>
      </c>
      <c r="J13" s="252">
        <v>8.1513042760970877E-3</v>
      </c>
      <c r="K13" s="251">
        <v>0.51370881879249675</v>
      </c>
      <c r="L13" s="253">
        <v>4.698273964088398E-2</v>
      </c>
      <c r="M13" s="252">
        <v>4.7035009042387291E-2</v>
      </c>
      <c r="N13" s="252">
        <v>4.7080217926107636E-2</v>
      </c>
    </row>
    <row r="14" spans="1:14" ht="27.6" customHeight="1" x14ac:dyDescent="0.15">
      <c r="A14" s="677"/>
      <c r="B14" s="677"/>
      <c r="C14" s="683" t="s">
        <v>204</v>
      </c>
      <c r="D14" s="684"/>
      <c r="E14" s="216">
        <v>74894419</v>
      </c>
      <c r="F14" s="215">
        <v>20253743</v>
      </c>
      <c r="G14" s="250">
        <v>1.0303388560371442E-2</v>
      </c>
      <c r="H14" s="251">
        <v>0.1343257207937415</v>
      </c>
      <c r="I14" s="216">
        <v>54640676</v>
      </c>
      <c r="J14" s="252">
        <v>6.5469084696576007E-3</v>
      </c>
      <c r="K14" s="251">
        <v>0.36238477936435221</v>
      </c>
      <c r="L14" s="253">
        <v>2.1605293835987433E-2</v>
      </c>
      <c r="M14" s="252">
        <v>2.120041213537387E-2</v>
      </c>
      <c r="N14" s="252">
        <v>2.1171015680553209E-2</v>
      </c>
    </row>
    <row r="15" spans="1:14" ht="27.6" customHeight="1" x14ac:dyDescent="0.15">
      <c r="A15" s="677"/>
      <c r="B15" s="677"/>
      <c r="C15" s="683" t="s">
        <v>205</v>
      </c>
      <c r="D15" s="684"/>
      <c r="E15" s="216">
        <v>111211789</v>
      </c>
      <c r="F15" s="215">
        <v>15077947</v>
      </c>
      <c r="G15" s="250">
        <v>7.6703820441331207E-3</v>
      </c>
      <c r="H15" s="251">
        <v>7.936103541472074E-2</v>
      </c>
      <c r="I15" s="216">
        <v>96133842</v>
      </c>
      <c r="J15" s="252">
        <v>1.1518515334812579E-2</v>
      </c>
      <c r="K15" s="251">
        <v>0.50598939229028783</v>
      </c>
      <c r="L15" s="253">
        <v>5.538887502762431E-2</v>
      </c>
      <c r="M15" s="252">
        <v>6.9104020489989412E-2</v>
      </c>
      <c r="N15" s="252">
        <v>6.9290227888661349E-2</v>
      </c>
    </row>
    <row r="16" spans="1:14" ht="27.6" customHeight="1" x14ac:dyDescent="0.15">
      <c r="A16" s="677"/>
      <c r="B16" s="677"/>
      <c r="C16" s="683" t="s">
        <v>206</v>
      </c>
      <c r="D16" s="684"/>
      <c r="E16" s="216">
        <v>286739935</v>
      </c>
      <c r="F16" s="215">
        <v>54547367</v>
      </c>
      <c r="G16" s="250">
        <v>2.7749079128049699E-2</v>
      </c>
      <c r="H16" s="251">
        <v>0.13757687314903672</v>
      </c>
      <c r="I16" s="216">
        <v>232192568</v>
      </c>
      <c r="J16" s="252">
        <v>2.7820729927110498E-2</v>
      </c>
      <c r="K16" s="251">
        <v>0.58562547068284854</v>
      </c>
      <c r="L16" s="253">
        <v>3.1286491487519039E-2</v>
      </c>
      <c r="M16" s="252">
        <v>3.537124535571546E-2</v>
      </c>
      <c r="N16" s="252">
        <v>3.5444271369666124E-2</v>
      </c>
    </row>
    <row r="17" spans="1:14" ht="27.6" customHeight="1" x14ac:dyDescent="0.15">
      <c r="A17" s="677"/>
      <c r="B17" s="677"/>
      <c r="C17" s="683" t="s">
        <v>207</v>
      </c>
      <c r="D17" s="684"/>
      <c r="E17" s="216">
        <v>389373841</v>
      </c>
      <c r="F17" s="215">
        <v>61165619</v>
      </c>
      <c r="G17" s="250">
        <v>3.1115885053574446E-2</v>
      </c>
      <c r="H17" s="251">
        <v>0.10402542677136799</v>
      </c>
      <c r="I17" s="216">
        <v>328208222</v>
      </c>
      <c r="J17" s="252">
        <v>3.9325084272805524E-2</v>
      </c>
      <c r="K17" s="251">
        <v>0.55818940315836396</v>
      </c>
      <c r="L17" s="253">
        <v>4.3770673849730039E-2</v>
      </c>
      <c r="M17" s="252">
        <v>4.30697764750591E-2</v>
      </c>
      <c r="N17" s="252">
        <v>4.3139456489316962E-2</v>
      </c>
    </row>
    <row r="18" spans="1:14" ht="27.6" customHeight="1" x14ac:dyDescent="0.15">
      <c r="A18" s="677"/>
      <c r="B18" s="677"/>
      <c r="C18" s="683" t="s">
        <v>208</v>
      </c>
      <c r="D18" s="684"/>
      <c r="E18" s="216">
        <v>13360675</v>
      </c>
      <c r="F18" s="215">
        <v>5695072</v>
      </c>
      <c r="G18" s="250">
        <v>2.8971701524647423E-3</v>
      </c>
      <c r="H18" s="251">
        <v>0.15407266391595656</v>
      </c>
      <c r="I18" s="216">
        <v>7665603</v>
      </c>
      <c r="J18" s="252">
        <v>9.1847328546470976E-4</v>
      </c>
      <c r="K18" s="251">
        <v>0.2073827819441349</v>
      </c>
      <c r="L18" s="253">
        <v>2.1772197455450937E-2</v>
      </c>
      <c r="M18" s="252">
        <v>2.6378925555283785E-2</v>
      </c>
      <c r="N18" s="252">
        <v>2.6507732205806475E-2</v>
      </c>
    </row>
    <row r="19" spans="1:14" ht="27.6" customHeight="1" x14ac:dyDescent="0.15">
      <c r="A19" s="677"/>
      <c r="B19" s="677"/>
      <c r="C19" s="683" t="s">
        <v>37</v>
      </c>
      <c r="D19" s="684"/>
      <c r="E19" s="216">
        <v>352848788</v>
      </c>
      <c r="F19" s="215">
        <v>63186847</v>
      </c>
      <c r="G19" s="250">
        <v>3.2144114623442223E-2</v>
      </c>
      <c r="H19" s="251">
        <v>0.12335486637482977</v>
      </c>
      <c r="I19" s="216">
        <v>289661941</v>
      </c>
      <c r="J19" s="252">
        <v>3.4706565761930916E-2</v>
      </c>
      <c r="K19" s="251">
        <v>0.56548493432389224</v>
      </c>
      <c r="L19" s="253">
        <v>2.7815471840305181E-2</v>
      </c>
      <c r="M19" s="252">
        <v>2.6359509446627506E-2</v>
      </c>
      <c r="N19" s="252">
        <v>2.638749831691424E-2</v>
      </c>
    </row>
    <row r="20" spans="1:14" ht="27.6" customHeight="1" x14ac:dyDescent="0.15">
      <c r="A20" s="677"/>
      <c r="B20" s="677"/>
      <c r="C20" s="683" t="s">
        <v>443</v>
      </c>
      <c r="D20" s="684"/>
      <c r="E20" s="216">
        <v>61473777</v>
      </c>
      <c r="F20" s="215">
        <v>14169121</v>
      </c>
      <c r="G20" s="253">
        <v>7.2080483702157546E-3</v>
      </c>
      <c r="H20" s="254" t="s">
        <v>524</v>
      </c>
      <c r="I20" s="216">
        <v>47304656</v>
      </c>
      <c r="J20" s="252">
        <v>5.667924990910421E-3</v>
      </c>
      <c r="K20" s="255" t="s">
        <v>524</v>
      </c>
      <c r="L20" s="253">
        <v>2.5370576348889153E-2</v>
      </c>
      <c r="M20" s="252">
        <v>2.5008934842808438E-2</v>
      </c>
      <c r="N20" s="252">
        <v>2.5051908148576836E-2</v>
      </c>
    </row>
    <row r="21" spans="1:14" ht="27.6" customHeight="1" x14ac:dyDescent="0.15">
      <c r="A21" s="677"/>
      <c r="B21" s="677"/>
      <c r="C21" s="683" t="s">
        <v>40</v>
      </c>
      <c r="D21" s="684"/>
      <c r="E21" s="216">
        <v>39015751</v>
      </c>
      <c r="F21" s="215">
        <v>10351219</v>
      </c>
      <c r="G21" s="253">
        <v>5.2658232816768487E-3</v>
      </c>
      <c r="H21" s="251">
        <v>0.14899798063139202</v>
      </c>
      <c r="I21" s="216">
        <v>28664532</v>
      </c>
      <c r="J21" s="252">
        <v>3.4345121815398355E-3</v>
      </c>
      <c r="K21" s="251">
        <v>0.41260429170167467</v>
      </c>
      <c r="L21" s="253">
        <v>2.9213995225264213E-2</v>
      </c>
      <c r="M21" s="252">
        <v>3.1460534498562211E-2</v>
      </c>
      <c r="N21" s="252">
        <v>3.1509208854641979E-2</v>
      </c>
    </row>
    <row r="22" spans="1:14" s="220" customFormat="1" ht="27.6" customHeight="1" x14ac:dyDescent="0.15">
      <c r="A22" s="677"/>
      <c r="B22" s="677"/>
      <c r="C22" s="683" t="s">
        <v>41</v>
      </c>
      <c r="D22" s="684"/>
      <c r="E22" s="216">
        <v>83824931</v>
      </c>
      <c r="F22" s="215">
        <v>10496740</v>
      </c>
      <c r="G22" s="253">
        <v>5.3398520380748054E-3</v>
      </c>
      <c r="H22" s="254" t="s">
        <v>524</v>
      </c>
      <c r="I22" s="216">
        <v>73328191</v>
      </c>
      <c r="J22" s="252">
        <v>8.7859995495401678E-3</v>
      </c>
      <c r="K22" s="255" t="s">
        <v>524</v>
      </c>
      <c r="L22" s="253">
        <v>5.2811345136148387E-2</v>
      </c>
      <c r="M22" s="252">
        <v>5.208429246181169E-2</v>
      </c>
      <c r="N22" s="252">
        <v>5.1791707546951969E-2</v>
      </c>
    </row>
    <row r="23" spans="1:14" s="220" customFormat="1" ht="27.6" customHeight="1" x14ac:dyDescent="0.15">
      <c r="A23" s="677"/>
      <c r="B23" s="677"/>
      <c r="C23" s="683" t="s">
        <v>485</v>
      </c>
      <c r="D23" s="684"/>
      <c r="E23" s="216">
        <v>185535901</v>
      </c>
      <c r="F23" s="215">
        <v>15090326</v>
      </c>
      <c r="G23" s="253">
        <v>7.6766794305959014E-3</v>
      </c>
      <c r="H23" s="251">
        <v>6.0868600691796837E-2</v>
      </c>
      <c r="I23" s="216">
        <v>170445575</v>
      </c>
      <c r="J23" s="252">
        <v>2.0422360414852112E-2</v>
      </c>
      <c r="K23" s="251">
        <v>0.68751222765887954</v>
      </c>
      <c r="L23" s="253">
        <v>4.091859699750066E-2</v>
      </c>
      <c r="M23" s="252">
        <v>3.9513541629209753E-2</v>
      </c>
      <c r="N23" s="252">
        <v>3.9405152135861175E-2</v>
      </c>
    </row>
    <row r="24" spans="1:14" s="220" customFormat="1" ht="27.6" customHeight="1" x14ac:dyDescent="0.15">
      <c r="A24" s="677"/>
      <c r="B24" s="677"/>
      <c r="C24" s="683" t="s">
        <v>444</v>
      </c>
      <c r="D24" s="684"/>
      <c r="E24" s="216">
        <v>134291718</v>
      </c>
      <c r="F24" s="215">
        <v>13786471</v>
      </c>
      <c r="G24" s="253">
        <v>7.0133884679633102E-3</v>
      </c>
      <c r="H24" s="251">
        <v>6.7009548830974125E-2</v>
      </c>
      <c r="I24" s="216">
        <v>120505247</v>
      </c>
      <c r="J24" s="252">
        <v>1.4438635829148255E-2</v>
      </c>
      <c r="K24" s="251">
        <v>0.58571930650237458</v>
      </c>
      <c r="L24" s="253">
        <v>4.7333242028517623E-2</v>
      </c>
      <c r="M24" s="252">
        <v>4.707569060688601E-2</v>
      </c>
      <c r="N24" s="252">
        <v>4.7136082569092838E-2</v>
      </c>
    </row>
    <row r="25" spans="1:14" s="220" customFormat="1" ht="27.6" customHeight="1" x14ac:dyDescent="0.15">
      <c r="A25" s="677"/>
      <c r="B25" s="677"/>
      <c r="C25" s="683" t="s">
        <v>412</v>
      </c>
      <c r="D25" s="684"/>
      <c r="E25" s="216">
        <v>150278641</v>
      </c>
      <c r="F25" s="215">
        <v>15892577</v>
      </c>
      <c r="G25" s="253">
        <v>8.0847967734468777E-3</v>
      </c>
      <c r="H25" s="251">
        <v>8.4396609964580468E-2</v>
      </c>
      <c r="I25" s="216">
        <v>134386064</v>
      </c>
      <c r="J25" s="252">
        <v>1.6101800435367023E-2</v>
      </c>
      <c r="K25" s="251">
        <v>0.7136494118029536</v>
      </c>
      <c r="L25" s="253">
        <v>5.313716104430722E-2</v>
      </c>
      <c r="M25" s="252">
        <v>5.7577538064679225E-2</v>
      </c>
      <c r="N25" s="252">
        <v>5.7629444591994552E-2</v>
      </c>
    </row>
    <row r="26" spans="1:14" s="220" customFormat="1" ht="27.6" customHeight="1" x14ac:dyDescent="0.15">
      <c r="A26" s="677"/>
      <c r="B26" s="677"/>
      <c r="C26" s="683" t="s">
        <v>44</v>
      </c>
      <c r="D26" s="684"/>
      <c r="E26" s="216">
        <v>214606692</v>
      </c>
      <c r="F26" s="215">
        <v>37474174</v>
      </c>
      <c r="G26" s="253">
        <v>1.9063684954478237E-2</v>
      </c>
      <c r="H26" s="251">
        <v>0.12983640349579759</v>
      </c>
      <c r="I26" s="216">
        <v>177132518</v>
      </c>
      <c r="J26" s="252">
        <v>2.1223573118787503E-2</v>
      </c>
      <c r="K26" s="251">
        <v>0.61370929961724108</v>
      </c>
      <c r="L26" s="253">
        <v>2.3734281334777261E-2</v>
      </c>
      <c r="M26" s="252">
        <v>2.4111640410827188E-2</v>
      </c>
      <c r="N26" s="252">
        <v>2.412769096381966E-2</v>
      </c>
    </row>
    <row r="27" spans="1:14" s="220" customFormat="1" ht="27.6" customHeight="1" x14ac:dyDescent="0.15">
      <c r="A27" s="677"/>
      <c r="B27" s="677"/>
      <c r="C27" s="683" t="s">
        <v>45</v>
      </c>
      <c r="D27" s="684"/>
      <c r="E27" s="216">
        <v>72414982</v>
      </c>
      <c r="F27" s="215">
        <v>7712066</v>
      </c>
      <c r="G27" s="253">
        <v>3.9232458218330084E-3</v>
      </c>
      <c r="H27" s="251">
        <v>6.4074671744119988E-2</v>
      </c>
      <c r="I27" s="216">
        <v>64702916</v>
      </c>
      <c r="J27" s="252">
        <v>7.752540776983511E-3</v>
      </c>
      <c r="K27" s="251">
        <v>0.53757554766613369</v>
      </c>
      <c r="L27" s="253">
        <v>3.8375957653558661E-2</v>
      </c>
      <c r="M27" s="252">
        <v>3.5283624663618889E-2</v>
      </c>
      <c r="N27" s="252">
        <v>3.5317270584731837E-2</v>
      </c>
    </row>
    <row r="28" spans="1:14" s="220" customFormat="1" ht="27.6" customHeight="1" x14ac:dyDescent="0.15">
      <c r="A28" s="677"/>
      <c r="B28" s="677"/>
      <c r="C28" s="683" t="s">
        <v>489</v>
      </c>
      <c r="D28" s="684"/>
      <c r="E28" s="216">
        <v>631702847</v>
      </c>
      <c r="F28" s="215">
        <v>0</v>
      </c>
      <c r="G28" s="253">
        <v>0</v>
      </c>
      <c r="H28" s="251">
        <v>0</v>
      </c>
      <c r="I28" s="216">
        <v>631702847</v>
      </c>
      <c r="J28" s="252">
        <v>7.568904746586809E-2</v>
      </c>
      <c r="K28" s="251">
        <v>0.36583341385020035</v>
      </c>
      <c r="L28" s="253">
        <v>3.5385441859269492E-2</v>
      </c>
      <c r="M28" s="252">
        <v>3.3183997564524684E-2</v>
      </c>
      <c r="N28" s="252">
        <v>3.3183997564524684E-2</v>
      </c>
    </row>
    <row r="29" spans="1:14" s="220" customFormat="1" ht="27.6" customHeight="1" x14ac:dyDescent="0.15">
      <c r="A29" s="677"/>
      <c r="B29" s="677"/>
      <c r="C29" s="683" t="s">
        <v>490</v>
      </c>
      <c r="D29" s="684"/>
      <c r="E29" s="216">
        <v>73395445</v>
      </c>
      <c r="F29" s="215">
        <v>9228271</v>
      </c>
      <c r="G29" s="253">
        <v>4.6945624743736265E-3</v>
      </c>
      <c r="H29" s="251">
        <v>8.0632525940140823E-2</v>
      </c>
      <c r="I29" s="216">
        <v>64167174</v>
      </c>
      <c r="J29" s="252">
        <v>7.6883495170263451E-3</v>
      </c>
      <c r="K29" s="251">
        <v>0.56066421565432245</v>
      </c>
      <c r="L29" s="253">
        <v>4.8645824180617289E-2</v>
      </c>
      <c r="M29" s="252">
        <v>4.7441165181944606E-2</v>
      </c>
      <c r="N29" s="252">
        <v>4.7256854877019631E-2</v>
      </c>
    </row>
    <row r="30" spans="1:14" s="220" customFormat="1" ht="27.6" customHeight="1" x14ac:dyDescent="0.15">
      <c r="A30" s="677"/>
      <c r="B30" s="677"/>
      <c r="C30" s="683" t="s">
        <v>447</v>
      </c>
      <c r="D30" s="684"/>
      <c r="E30" s="216">
        <v>143766239</v>
      </c>
      <c r="F30" s="215">
        <v>15398831</v>
      </c>
      <c r="G30" s="253">
        <v>7.833620638342904E-3</v>
      </c>
      <c r="H30" s="251">
        <v>8.1665628630103945E-2</v>
      </c>
      <c r="I30" s="216">
        <v>128367408</v>
      </c>
      <c r="J30" s="252">
        <v>1.538066020016284E-2</v>
      </c>
      <c r="K30" s="251">
        <v>0.68077927928016313</v>
      </c>
      <c r="L30" s="253">
        <v>6.1341813411536751E-2</v>
      </c>
      <c r="M30" s="252">
        <v>6.2271763219274252E-2</v>
      </c>
      <c r="N30" s="252">
        <v>6.2321354244180963E-2</v>
      </c>
    </row>
    <row r="31" spans="1:14" s="220" customFormat="1" ht="27.6" customHeight="1" x14ac:dyDescent="0.15">
      <c r="A31" s="677"/>
      <c r="B31" s="677"/>
      <c r="C31" s="683" t="s">
        <v>366</v>
      </c>
      <c r="D31" s="684"/>
      <c r="E31" s="216">
        <v>287071675</v>
      </c>
      <c r="F31" s="215">
        <v>43091429</v>
      </c>
      <c r="G31" s="253">
        <v>2.1921268409925917E-2</v>
      </c>
      <c r="H31" s="251">
        <v>0.10889771139728664</v>
      </c>
      <c r="I31" s="216">
        <v>243980246</v>
      </c>
      <c r="J31" s="252">
        <v>2.9233099879045144E-2</v>
      </c>
      <c r="K31" s="251">
        <v>0.61657018651080231</v>
      </c>
      <c r="L31" s="253">
        <v>2.6739367580470814E-2</v>
      </c>
      <c r="M31" s="252">
        <v>2.6507979634416076E-2</v>
      </c>
      <c r="N31" s="252">
        <v>2.6538786650667053E-2</v>
      </c>
    </row>
    <row r="32" spans="1:14" s="220" customFormat="1" ht="27.6" customHeight="1" x14ac:dyDescent="0.15">
      <c r="A32" s="677"/>
      <c r="B32" s="678"/>
      <c r="C32" s="683" t="s">
        <v>683</v>
      </c>
      <c r="D32" s="684"/>
      <c r="E32" s="216">
        <v>2900555</v>
      </c>
      <c r="F32" s="215">
        <v>1884430</v>
      </c>
      <c r="G32" s="253">
        <v>9.5863833686547491E-4</v>
      </c>
      <c r="H32" s="251">
        <v>0.59290240045508402</v>
      </c>
      <c r="I32" s="216">
        <v>1016125</v>
      </c>
      <c r="J32" s="252">
        <v>1.2174954366836219E-4</v>
      </c>
      <c r="K32" s="251">
        <v>0.31970566784779603</v>
      </c>
      <c r="L32" s="253">
        <v>1.6125461956521737E-2</v>
      </c>
      <c r="M32" s="252">
        <v>1.5951660945401729E-2</v>
      </c>
      <c r="N32" s="252">
        <v>1.5954247086571623E-2</v>
      </c>
    </row>
    <row r="33" spans="1:14" ht="27.6" customHeight="1" x14ac:dyDescent="0.15">
      <c r="A33" s="677"/>
      <c r="B33" s="676" t="s">
        <v>19</v>
      </c>
      <c r="C33" s="683" t="s">
        <v>210</v>
      </c>
      <c r="D33" s="684"/>
      <c r="E33" s="216">
        <v>280472795</v>
      </c>
      <c r="F33" s="215">
        <v>20396038</v>
      </c>
      <c r="G33" s="253">
        <v>1.037577620127308E-2</v>
      </c>
      <c r="H33" s="254" t="s">
        <v>524</v>
      </c>
      <c r="I33" s="216">
        <v>260076757</v>
      </c>
      <c r="J33" s="252">
        <v>3.1161743371629986E-2</v>
      </c>
      <c r="K33" s="255" t="s">
        <v>524</v>
      </c>
      <c r="L33" s="253">
        <v>4.3705348206721915E-2</v>
      </c>
      <c r="M33" s="252">
        <v>4.5726028942663283E-2</v>
      </c>
      <c r="N33" s="252">
        <v>4.5762691973951559E-2</v>
      </c>
    </row>
    <row r="34" spans="1:14" ht="27.6" customHeight="1" x14ac:dyDescent="0.15">
      <c r="A34" s="677"/>
      <c r="B34" s="677"/>
      <c r="C34" s="683" t="s">
        <v>47</v>
      </c>
      <c r="D34" s="684"/>
      <c r="E34" s="216">
        <v>67420350</v>
      </c>
      <c r="F34" s="215">
        <v>6872359</v>
      </c>
      <c r="G34" s="253">
        <v>3.4960740394190701E-3</v>
      </c>
      <c r="H34" s="251">
        <v>7.7345497580912956E-2</v>
      </c>
      <c r="I34" s="216">
        <v>60547991</v>
      </c>
      <c r="J34" s="252">
        <v>7.2547081060756313E-3</v>
      </c>
      <c r="K34" s="251">
        <v>0.68144206253189621</v>
      </c>
      <c r="L34" s="253">
        <v>2.8561295874123614E-2</v>
      </c>
      <c r="M34" s="252">
        <v>2.8591589204621286E-2</v>
      </c>
      <c r="N34" s="252">
        <v>2.8614613587369851E-2</v>
      </c>
    </row>
    <row r="35" spans="1:14" s="220" customFormat="1" ht="27.6" customHeight="1" x14ac:dyDescent="0.15">
      <c r="A35" s="677"/>
      <c r="B35" s="677"/>
      <c r="C35" s="683" t="s">
        <v>491</v>
      </c>
      <c r="D35" s="684"/>
      <c r="E35" s="216">
        <v>47146477</v>
      </c>
      <c r="F35" s="215">
        <v>11034533</v>
      </c>
      <c r="G35" s="253">
        <v>5.6134355551584296E-3</v>
      </c>
      <c r="H35" s="254" t="s">
        <v>524</v>
      </c>
      <c r="I35" s="216">
        <v>36111944</v>
      </c>
      <c r="J35" s="252">
        <v>4.3268423697649895E-3</v>
      </c>
      <c r="K35" s="255" t="s">
        <v>524</v>
      </c>
      <c r="L35" s="253">
        <v>2.6577528652659596E-2</v>
      </c>
      <c r="M35" s="252">
        <v>2.8111795682614186E-2</v>
      </c>
      <c r="N35" s="252">
        <v>2.8171797160115915E-2</v>
      </c>
    </row>
    <row r="36" spans="1:14" s="220" customFormat="1" ht="27.6" customHeight="1" x14ac:dyDescent="0.15">
      <c r="A36" s="677"/>
      <c r="B36" s="677"/>
      <c r="C36" s="683" t="s">
        <v>49</v>
      </c>
      <c r="D36" s="684"/>
      <c r="E36" s="216">
        <v>51013819</v>
      </c>
      <c r="F36" s="215">
        <v>6213709</v>
      </c>
      <c r="G36" s="253">
        <v>3.1610087196266424E-3</v>
      </c>
      <c r="H36" s="254" t="s">
        <v>524</v>
      </c>
      <c r="I36" s="216">
        <v>44800110</v>
      </c>
      <c r="J36" s="252">
        <v>5.3678365838774065E-3</v>
      </c>
      <c r="K36" s="255" t="s">
        <v>524</v>
      </c>
      <c r="L36" s="253">
        <v>2.6571400958726035E-2</v>
      </c>
      <c r="M36" s="252">
        <v>2.7378092396825097E-2</v>
      </c>
      <c r="N36" s="252">
        <v>2.7403893780997991E-2</v>
      </c>
    </row>
    <row r="37" spans="1:14" s="220" customFormat="1" ht="27.6" customHeight="1" x14ac:dyDescent="0.15">
      <c r="A37" s="677"/>
      <c r="B37" s="677"/>
      <c r="C37" s="683" t="s">
        <v>421</v>
      </c>
      <c r="D37" s="684"/>
      <c r="E37" s="216">
        <v>164855410</v>
      </c>
      <c r="F37" s="215">
        <v>3948445</v>
      </c>
      <c r="G37" s="253">
        <v>2.0086343074589134E-3</v>
      </c>
      <c r="H37" s="251">
        <v>1.9005353885412933E-2</v>
      </c>
      <c r="I37" s="216">
        <v>160906965</v>
      </c>
      <c r="J37" s="252">
        <v>1.9279468138084514E-2</v>
      </c>
      <c r="K37" s="251">
        <v>0.77450586558828927</v>
      </c>
      <c r="L37" s="253">
        <v>3.2126821412942395E-2</v>
      </c>
      <c r="M37" s="252">
        <v>3.1998320023288403E-2</v>
      </c>
      <c r="N37" s="252">
        <v>3.2004550852949239E-2</v>
      </c>
    </row>
    <row r="38" spans="1:14" s="220" customFormat="1" ht="27.6" customHeight="1" x14ac:dyDescent="0.15">
      <c r="A38" s="677"/>
      <c r="B38" s="677"/>
      <c r="C38" s="683" t="s">
        <v>453</v>
      </c>
      <c r="D38" s="684"/>
      <c r="E38" s="216">
        <v>68825980</v>
      </c>
      <c r="F38" s="215">
        <v>9787439</v>
      </c>
      <c r="G38" s="253">
        <v>4.9790197805873859E-3</v>
      </c>
      <c r="H38" s="251">
        <v>0.10312130947210242</v>
      </c>
      <c r="I38" s="216">
        <v>59038541</v>
      </c>
      <c r="J38" s="252">
        <v>7.0738496007832609E-3</v>
      </c>
      <c r="K38" s="251">
        <v>0.62203520831572046</v>
      </c>
      <c r="L38" s="253">
        <v>3.6632498878028046E-2</v>
      </c>
      <c r="M38" s="252">
        <v>3.6933481071468058E-2</v>
      </c>
      <c r="N38" s="252">
        <v>3.6989636205693593E-2</v>
      </c>
    </row>
    <row r="39" spans="1:14" ht="27.6" customHeight="1" x14ac:dyDescent="0.15">
      <c r="A39" s="676" t="s">
        <v>50</v>
      </c>
      <c r="B39" s="676" t="s">
        <v>18</v>
      </c>
      <c r="C39" s="683" t="s">
        <v>211</v>
      </c>
      <c r="D39" s="684"/>
      <c r="E39" s="216">
        <v>134481470</v>
      </c>
      <c r="F39" s="215">
        <v>22531516</v>
      </c>
      <c r="G39" s="253">
        <v>1.1462126491988474E-2</v>
      </c>
      <c r="H39" s="251">
        <v>8.6072175728441447E-2</v>
      </c>
      <c r="I39" s="216">
        <v>111949954</v>
      </c>
      <c r="J39" s="252">
        <v>1.3413562123945517E-2</v>
      </c>
      <c r="K39" s="251">
        <v>0.42765769127469883</v>
      </c>
      <c r="L39" s="253">
        <v>3.8393780969293793E-2</v>
      </c>
      <c r="M39" s="252">
        <v>5.3353835521796872E-2</v>
      </c>
      <c r="N39" s="252">
        <v>5.3496268759503723E-2</v>
      </c>
    </row>
    <row r="40" spans="1:14" ht="27.6" customHeight="1" x14ac:dyDescent="0.15">
      <c r="A40" s="677"/>
      <c r="B40" s="677"/>
      <c r="C40" s="683" t="s">
        <v>212</v>
      </c>
      <c r="D40" s="684"/>
      <c r="E40" s="216">
        <v>82630376</v>
      </c>
      <c r="F40" s="215">
        <v>27360248</v>
      </c>
      <c r="G40" s="253">
        <v>1.391857624796195E-2</v>
      </c>
      <c r="H40" s="251">
        <v>0.20190846490392975</v>
      </c>
      <c r="I40" s="216">
        <v>55270128</v>
      </c>
      <c r="J40" s="252">
        <v>6.6223278262929931E-3</v>
      </c>
      <c r="K40" s="251">
        <v>0.40787300975940366</v>
      </c>
      <c r="L40" s="253">
        <v>4.7428227859409894E-2</v>
      </c>
      <c r="M40" s="252">
        <v>5.0503567079240162E-2</v>
      </c>
      <c r="N40" s="252">
        <v>5.0799495547255831E-2</v>
      </c>
    </row>
    <row r="41" spans="1:14" ht="27.6" customHeight="1" x14ac:dyDescent="0.15">
      <c r="A41" s="677"/>
      <c r="B41" s="677"/>
      <c r="C41" s="683" t="s">
        <v>213</v>
      </c>
      <c r="D41" s="684"/>
      <c r="E41" s="216">
        <v>80072446</v>
      </c>
      <c r="F41" s="215">
        <v>24457651</v>
      </c>
      <c r="G41" s="253">
        <v>1.2441980799645633E-2</v>
      </c>
      <c r="H41" s="251">
        <v>0.19944725134924224</v>
      </c>
      <c r="I41" s="216">
        <v>55614795</v>
      </c>
      <c r="J41" s="252">
        <v>6.663624959979836E-3</v>
      </c>
      <c r="K41" s="251">
        <v>0.45352752793396145</v>
      </c>
      <c r="L41" s="253">
        <v>3.8316153803320957E-2</v>
      </c>
      <c r="M41" s="252">
        <v>4.620757597191686E-2</v>
      </c>
      <c r="N41" s="252">
        <v>4.6427705877960745E-2</v>
      </c>
    </row>
    <row r="42" spans="1:14" ht="27.6" customHeight="1" x14ac:dyDescent="0.15">
      <c r="A42" s="677"/>
      <c r="B42" s="677"/>
      <c r="C42" s="683" t="s">
        <v>214</v>
      </c>
      <c r="D42" s="684"/>
      <c r="E42" s="216">
        <v>61764494</v>
      </c>
      <c r="F42" s="215">
        <v>16730180</v>
      </c>
      <c r="G42" s="253">
        <v>8.5108982189097144E-3</v>
      </c>
      <c r="H42" s="251">
        <v>0.1581453891392946</v>
      </c>
      <c r="I42" s="216">
        <v>45034314</v>
      </c>
      <c r="J42" s="252">
        <v>5.3958983185314153E-3</v>
      </c>
      <c r="K42" s="251">
        <v>0.42569590477515384</v>
      </c>
      <c r="L42" s="253">
        <v>6.0949700063035329E-2</v>
      </c>
      <c r="M42" s="252">
        <v>6.4126420980168367E-2</v>
      </c>
      <c r="N42" s="252">
        <v>6.3794416083836E-2</v>
      </c>
    </row>
    <row r="43" spans="1:14" ht="27.6" customHeight="1" x14ac:dyDescent="0.15">
      <c r="A43" s="677"/>
      <c r="B43" s="677"/>
      <c r="C43" s="683" t="s">
        <v>215</v>
      </c>
      <c r="D43" s="684"/>
      <c r="E43" s="216">
        <v>284249494</v>
      </c>
      <c r="F43" s="215">
        <v>67472035</v>
      </c>
      <c r="G43" s="253">
        <v>3.4324055240751376E-2</v>
      </c>
      <c r="H43" s="251">
        <v>0.15133052990861046</v>
      </c>
      <c r="I43" s="216">
        <v>216777459</v>
      </c>
      <c r="J43" s="252">
        <v>2.5973730309594874E-2</v>
      </c>
      <c r="K43" s="251">
        <v>0.48620213904489579</v>
      </c>
      <c r="L43" s="253">
        <v>5.3968878340495192E-2</v>
      </c>
      <c r="M43" s="252">
        <v>5.9943697789533422E-2</v>
      </c>
      <c r="N43" s="252">
        <v>5.9519058894361557E-2</v>
      </c>
    </row>
    <row r="44" spans="1:14" ht="27.6" customHeight="1" x14ac:dyDescent="0.15">
      <c r="A44" s="677"/>
      <c r="B44" s="677"/>
      <c r="C44" s="683" t="s">
        <v>216</v>
      </c>
      <c r="D44" s="684"/>
      <c r="E44" s="216">
        <v>124307382</v>
      </c>
      <c r="F44" s="215">
        <v>25880998</v>
      </c>
      <c r="G44" s="253">
        <v>1.3166059168628542E-2</v>
      </c>
      <c r="H44" s="251">
        <v>0.1459134198264358</v>
      </c>
      <c r="I44" s="216">
        <v>98426384</v>
      </c>
      <c r="J44" s="252">
        <v>1.1793201955396222E-2</v>
      </c>
      <c r="K44" s="251">
        <v>0.5549140837068951</v>
      </c>
      <c r="L44" s="253">
        <v>6.107204447088823E-2</v>
      </c>
      <c r="M44" s="252">
        <v>6.7366579680692401E-2</v>
      </c>
      <c r="N44" s="252">
        <v>6.7506262582779947E-2</v>
      </c>
    </row>
    <row r="45" spans="1:14" ht="27.6" customHeight="1" x14ac:dyDescent="0.15">
      <c r="A45" s="677"/>
      <c r="B45" s="677"/>
      <c r="C45" s="683" t="s">
        <v>56</v>
      </c>
      <c r="D45" s="684"/>
      <c r="E45" s="216">
        <v>88900038</v>
      </c>
      <c r="F45" s="215">
        <v>16466607</v>
      </c>
      <c r="G45" s="253">
        <v>8.3768146061659957E-3</v>
      </c>
      <c r="H45" s="251">
        <v>0.11198084576560409</v>
      </c>
      <c r="I45" s="216">
        <v>72433431</v>
      </c>
      <c r="J45" s="252">
        <v>8.678791655144593E-3</v>
      </c>
      <c r="K45" s="251">
        <v>0.49258216128462445</v>
      </c>
      <c r="L45" s="253">
        <v>4.5817884600054065E-2</v>
      </c>
      <c r="M45" s="252">
        <v>5.0875084851877889E-2</v>
      </c>
      <c r="N45" s="252">
        <v>5.0994565421362541E-2</v>
      </c>
    </row>
    <row r="46" spans="1:14" s="220" customFormat="1" ht="27.6" customHeight="1" x14ac:dyDescent="0.15">
      <c r="A46" s="677"/>
      <c r="B46" s="677"/>
      <c r="C46" s="683" t="s">
        <v>188</v>
      </c>
      <c r="D46" s="684"/>
      <c r="E46" s="216">
        <v>191470208</v>
      </c>
      <c r="F46" s="215">
        <v>27277743</v>
      </c>
      <c r="G46" s="253">
        <v>1.3876604693707833E-2</v>
      </c>
      <c r="H46" s="254" t="s">
        <v>524</v>
      </c>
      <c r="I46" s="216">
        <v>164192465</v>
      </c>
      <c r="J46" s="252">
        <v>1.9673128490622246E-2</v>
      </c>
      <c r="K46" s="255" t="s">
        <v>524</v>
      </c>
      <c r="L46" s="253">
        <v>5.6783802447577289E-2</v>
      </c>
      <c r="M46" s="252">
        <v>6.3460749544486203E-2</v>
      </c>
      <c r="N46" s="252">
        <v>6.3627074754131513E-2</v>
      </c>
    </row>
    <row r="47" spans="1:14" s="220" customFormat="1" ht="27.6" customHeight="1" x14ac:dyDescent="0.15">
      <c r="A47" s="677"/>
      <c r="B47" s="677"/>
      <c r="C47" s="683" t="s">
        <v>273</v>
      </c>
      <c r="D47" s="684"/>
      <c r="E47" s="216">
        <v>176415250</v>
      </c>
      <c r="F47" s="215">
        <v>41474491</v>
      </c>
      <c r="G47" s="253">
        <v>2.1098707340990171E-2</v>
      </c>
      <c r="H47" s="251">
        <v>0.12284433535766498</v>
      </c>
      <c r="I47" s="216">
        <v>134940759</v>
      </c>
      <c r="J47" s="252">
        <v>1.6168262596149528E-2</v>
      </c>
      <c r="K47" s="251">
        <v>0.39968441932208038</v>
      </c>
      <c r="L47" s="253">
        <v>4.1800016154492449E-2</v>
      </c>
      <c r="M47" s="252">
        <v>5.087405836799988E-2</v>
      </c>
      <c r="N47" s="252">
        <v>5.1068606818965086E-2</v>
      </c>
    </row>
    <row r="48" spans="1:14" s="220" customFormat="1" ht="27.6" customHeight="1" x14ac:dyDescent="0.15">
      <c r="A48" s="677"/>
      <c r="B48" s="677"/>
      <c r="C48" s="725" t="s">
        <v>57</v>
      </c>
      <c r="D48" s="726"/>
      <c r="E48" s="216">
        <v>769813675</v>
      </c>
      <c r="F48" s="215">
        <v>260717985</v>
      </c>
      <c r="G48" s="253">
        <v>0.13263122298589911</v>
      </c>
      <c r="H48" s="251">
        <v>0.25581011998974734</v>
      </c>
      <c r="I48" s="216">
        <v>509095690</v>
      </c>
      <c r="J48" s="252">
        <v>6.0998566063259915E-2</v>
      </c>
      <c r="K48" s="251">
        <v>0.49951225860066084</v>
      </c>
      <c r="L48" s="253">
        <v>3.2799662303849751E-2</v>
      </c>
      <c r="M48" s="252">
        <v>3.7930839321007957E-2</v>
      </c>
      <c r="N48" s="252">
        <v>3.8040476368215545E-2</v>
      </c>
    </row>
    <row r="49" spans="1:14" s="220" customFormat="1" ht="27.6" customHeight="1" x14ac:dyDescent="0.15">
      <c r="A49" s="677"/>
      <c r="B49" s="677"/>
      <c r="C49" s="683" t="s">
        <v>58</v>
      </c>
      <c r="D49" s="684"/>
      <c r="E49" s="216">
        <v>194982411</v>
      </c>
      <c r="F49" s="215">
        <v>29528886</v>
      </c>
      <c r="G49" s="253">
        <v>1.5021795537393381E-2</v>
      </c>
      <c r="H49" s="251">
        <v>0.100951401488395</v>
      </c>
      <c r="I49" s="216">
        <v>165453525</v>
      </c>
      <c r="J49" s="252">
        <v>1.9824225530394347E-2</v>
      </c>
      <c r="K49" s="251">
        <v>0.56564156297481727</v>
      </c>
      <c r="L49" s="253">
        <v>4.7664196231254938E-2</v>
      </c>
      <c r="M49" s="252">
        <v>4.7168141991306686E-2</v>
      </c>
      <c r="N49" s="252">
        <v>4.6802443892953731E-2</v>
      </c>
    </row>
    <row r="50" spans="1:14" s="220" customFormat="1" ht="27.6" customHeight="1" x14ac:dyDescent="0.15">
      <c r="A50" s="678"/>
      <c r="B50" s="678"/>
      <c r="C50" s="683" t="s">
        <v>59</v>
      </c>
      <c r="D50" s="684"/>
      <c r="E50" s="216">
        <v>218658564</v>
      </c>
      <c r="F50" s="215">
        <v>51593560</v>
      </c>
      <c r="G50" s="253">
        <v>2.6246432370196342E-2</v>
      </c>
      <c r="H50" s="251">
        <v>0.1864451836746274</v>
      </c>
      <c r="I50" s="216">
        <v>167065004</v>
      </c>
      <c r="J50" s="252">
        <v>2.0017308894036762E-2</v>
      </c>
      <c r="K50" s="251">
        <v>0.60372777835804237</v>
      </c>
      <c r="L50" s="253">
        <v>5.5320039608451492E-2</v>
      </c>
      <c r="M50" s="252">
        <v>5.8975764595483864E-2</v>
      </c>
      <c r="N50" s="252">
        <v>5.9243298319228026E-2</v>
      </c>
    </row>
    <row r="51" spans="1:14" ht="27.6" customHeight="1" x14ac:dyDescent="0.15">
      <c r="A51" s="676" t="s">
        <v>50</v>
      </c>
      <c r="B51" s="676" t="s">
        <v>19</v>
      </c>
      <c r="C51" s="683" t="s">
        <v>217</v>
      </c>
      <c r="D51" s="684"/>
      <c r="E51" s="216">
        <v>507717922</v>
      </c>
      <c r="F51" s="215">
        <v>40496049</v>
      </c>
      <c r="G51" s="253">
        <v>2.0600958944074748E-2</v>
      </c>
      <c r="H51" s="254" t="s">
        <v>524</v>
      </c>
      <c r="I51" s="216">
        <v>467221873</v>
      </c>
      <c r="J51" s="252">
        <v>5.5981350551976845E-2</v>
      </c>
      <c r="K51" s="255" t="s">
        <v>524</v>
      </c>
      <c r="L51" s="253">
        <v>9.2371348523995228E-2</v>
      </c>
      <c r="M51" s="252">
        <v>0.13077653407718029</v>
      </c>
      <c r="N51" s="252">
        <v>0.13114511014072242</v>
      </c>
    </row>
    <row r="52" spans="1:14" ht="27.6" customHeight="1" x14ac:dyDescent="0.15">
      <c r="A52" s="677"/>
      <c r="B52" s="677"/>
      <c r="C52" s="683" t="s">
        <v>61</v>
      </c>
      <c r="D52" s="684"/>
      <c r="E52" s="216">
        <v>72527393</v>
      </c>
      <c r="F52" s="215">
        <v>17637388</v>
      </c>
      <c r="G52" s="253">
        <v>8.9724087915025157E-3</v>
      </c>
      <c r="H52" s="254" t="s">
        <v>524</v>
      </c>
      <c r="I52" s="216">
        <v>54890005</v>
      </c>
      <c r="J52" s="252">
        <v>6.5767824437978784E-3</v>
      </c>
      <c r="K52" s="255" t="s">
        <v>524</v>
      </c>
      <c r="L52" s="253">
        <v>5.2709423375427514E-2</v>
      </c>
      <c r="M52" s="252">
        <v>6.6304367718663118E-2</v>
      </c>
      <c r="N52" s="252">
        <v>6.6656480043912905E-2</v>
      </c>
    </row>
    <row r="53" spans="1:14" s="220" customFormat="1" ht="27.6" customHeight="1" x14ac:dyDescent="0.15">
      <c r="A53" s="677"/>
      <c r="B53" s="677"/>
      <c r="C53" s="683" t="s">
        <v>62</v>
      </c>
      <c r="D53" s="684"/>
      <c r="E53" s="216">
        <v>151318695</v>
      </c>
      <c r="F53" s="215">
        <v>25688853</v>
      </c>
      <c r="G53" s="253">
        <v>1.3068312070971947E-2</v>
      </c>
      <c r="H53" s="254" t="s">
        <v>524</v>
      </c>
      <c r="I53" s="216">
        <v>125629842</v>
      </c>
      <c r="J53" s="252">
        <v>1.5052651922380063E-2</v>
      </c>
      <c r="K53" s="255" t="s">
        <v>524</v>
      </c>
      <c r="L53" s="253">
        <v>3.4920093773411168E-2</v>
      </c>
      <c r="M53" s="252">
        <v>3.625691904475694E-2</v>
      </c>
      <c r="N53" s="252">
        <v>3.6317942253764599E-2</v>
      </c>
    </row>
    <row r="54" spans="1:14" s="220" customFormat="1" ht="27.6" customHeight="1" x14ac:dyDescent="0.15">
      <c r="A54" s="677"/>
      <c r="B54" s="677"/>
      <c r="C54" s="683" t="s">
        <v>496</v>
      </c>
      <c r="D54" s="684"/>
      <c r="E54" s="216">
        <v>110904543</v>
      </c>
      <c r="F54" s="215">
        <v>37000070</v>
      </c>
      <c r="G54" s="253">
        <v>1.8822501004922526E-2</v>
      </c>
      <c r="H54" s="251">
        <v>0.29124447710994339</v>
      </c>
      <c r="I54" s="216">
        <v>73904473</v>
      </c>
      <c r="J54" s="252">
        <v>8.8550482104079661E-3</v>
      </c>
      <c r="K54" s="251">
        <v>0.58173591549883363</v>
      </c>
      <c r="L54" s="253">
        <v>3.4379211537848807E-2</v>
      </c>
      <c r="M54" s="252">
        <v>4.1298608117776935E-2</v>
      </c>
      <c r="N54" s="252">
        <v>4.1511417373674787E-2</v>
      </c>
    </row>
    <row r="55" spans="1:14" s="220" customFormat="1" ht="27.6" customHeight="1" x14ac:dyDescent="0.15">
      <c r="A55" s="677"/>
      <c r="B55" s="677"/>
      <c r="C55" s="683" t="s">
        <v>64</v>
      </c>
      <c r="D55" s="684"/>
      <c r="E55" s="216">
        <v>332187875</v>
      </c>
      <c r="F55" s="215">
        <v>115827379</v>
      </c>
      <c r="G55" s="253">
        <v>5.8923157648756941E-2</v>
      </c>
      <c r="H55" s="251">
        <v>0.23676809555170036</v>
      </c>
      <c r="I55" s="216">
        <v>216360496</v>
      </c>
      <c r="J55" s="252">
        <v>2.5923770850889902E-2</v>
      </c>
      <c r="K55" s="251">
        <v>0.44227248369784217</v>
      </c>
      <c r="L55" s="253">
        <v>2.8932830077523924E-2</v>
      </c>
      <c r="M55" s="252">
        <v>3.3058888194634345E-2</v>
      </c>
      <c r="N55" s="252">
        <v>3.3187035903603508E-2</v>
      </c>
    </row>
    <row r="56" spans="1:14" s="220" customFormat="1" ht="27.6" customHeight="1" x14ac:dyDescent="0.15">
      <c r="A56" s="678"/>
      <c r="B56" s="678"/>
      <c r="C56" s="683" t="s">
        <v>675</v>
      </c>
      <c r="D56" s="684"/>
      <c r="E56" s="216">
        <v>1634446</v>
      </c>
      <c r="F56" s="215">
        <v>2485902</v>
      </c>
      <c r="G56" s="253">
        <v>1.264616334324203E-3</v>
      </c>
      <c r="H56" s="251">
        <v>0.8476126114453354</v>
      </c>
      <c r="I56" s="216">
        <v>-851456</v>
      </c>
      <c r="J56" s="252">
        <v>-1.0201931795171755E-4</v>
      </c>
      <c r="K56" s="251">
        <v>-0.290319104973084</v>
      </c>
      <c r="L56" s="253">
        <v>-2.0446147368421052E-2</v>
      </c>
      <c r="M56" s="252">
        <v>-2.0330205549038464E-2</v>
      </c>
      <c r="N56" s="252">
        <v>-2.0336819846705569E-2</v>
      </c>
    </row>
    <row r="57" spans="1:14" ht="27.6" customHeight="1" x14ac:dyDescent="0.15">
      <c r="A57" s="676" t="s">
        <v>66</v>
      </c>
      <c r="B57" s="676" t="s">
        <v>18</v>
      </c>
      <c r="C57" s="683" t="s">
        <v>219</v>
      </c>
      <c r="D57" s="684"/>
      <c r="E57" s="216">
        <v>86830061</v>
      </c>
      <c r="F57" s="215">
        <v>16098508</v>
      </c>
      <c r="G57" s="253">
        <v>8.1895570199665389E-3</v>
      </c>
      <c r="H57" s="251">
        <v>0.12748040973086858</v>
      </c>
      <c r="I57" s="216">
        <v>70731553</v>
      </c>
      <c r="J57" s="252">
        <v>8.4748769105224015E-3</v>
      </c>
      <c r="K57" s="251">
        <v>0.56010702093266329</v>
      </c>
      <c r="L57" s="253">
        <v>6.6652080459028248E-2</v>
      </c>
      <c r="M57" s="252">
        <v>8.9699614512369977E-2</v>
      </c>
      <c r="N57" s="252">
        <v>9.0155980496713375E-2</v>
      </c>
    </row>
    <row r="58" spans="1:14" ht="27.6" customHeight="1" x14ac:dyDescent="0.15">
      <c r="A58" s="677"/>
      <c r="B58" s="677"/>
      <c r="C58" s="683" t="s">
        <v>220</v>
      </c>
      <c r="D58" s="684"/>
      <c r="E58" s="216">
        <v>79166849</v>
      </c>
      <c r="F58" s="215">
        <v>34009062</v>
      </c>
      <c r="G58" s="253">
        <v>1.7300929529902847E-2</v>
      </c>
      <c r="H58" s="251">
        <v>0.22329187297523723</v>
      </c>
      <c r="I58" s="216">
        <v>45157787</v>
      </c>
      <c r="J58" s="252">
        <v>5.4106925430661562E-3</v>
      </c>
      <c r="K58" s="251">
        <v>0.2964905894389801</v>
      </c>
      <c r="L58" s="253">
        <v>2.1943143519936096E-2</v>
      </c>
      <c r="M58" s="252">
        <v>2.1407598244128155E-2</v>
      </c>
      <c r="N58" s="252">
        <v>2.1421990657827315E-2</v>
      </c>
    </row>
    <row r="59" spans="1:14" ht="27.6" customHeight="1" x14ac:dyDescent="0.15">
      <c r="A59" s="677"/>
      <c r="B59" s="677"/>
      <c r="C59" s="683" t="s">
        <v>221</v>
      </c>
      <c r="D59" s="684"/>
      <c r="E59" s="216">
        <v>99087963</v>
      </c>
      <c r="F59" s="215">
        <v>35216227</v>
      </c>
      <c r="G59" s="253">
        <v>1.791503281202116E-2</v>
      </c>
      <c r="H59" s="251">
        <v>0.21691896001531039</v>
      </c>
      <c r="I59" s="216">
        <v>63871736</v>
      </c>
      <c r="J59" s="252">
        <v>7.6529508783920296E-3</v>
      </c>
      <c r="K59" s="251">
        <v>0.39342631871075967</v>
      </c>
      <c r="L59" s="253">
        <v>4.4414523985521051E-2</v>
      </c>
      <c r="M59" s="252">
        <v>4.3745574571094993E-2</v>
      </c>
      <c r="N59" s="252">
        <v>4.3915179306782438E-2</v>
      </c>
    </row>
    <row r="60" spans="1:14" ht="27.6" customHeight="1" x14ac:dyDescent="0.15">
      <c r="A60" s="677"/>
      <c r="B60" s="677"/>
      <c r="C60" s="683" t="s">
        <v>222</v>
      </c>
      <c r="D60" s="684"/>
      <c r="E60" s="216">
        <v>64151228</v>
      </c>
      <c r="F60" s="215">
        <v>16217302</v>
      </c>
      <c r="G60" s="253">
        <v>8.2499893430507589E-3</v>
      </c>
      <c r="H60" s="251">
        <v>0.15920318644687292</v>
      </c>
      <c r="I60" s="216">
        <v>47933926</v>
      </c>
      <c r="J60" s="252">
        <v>5.743322540763234E-3</v>
      </c>
      <c r="K60" s="251">
        <v>0.47056124120452397</v>
      </c>
      <c r="L60" s="253">
        <v>6.1963036513670494E-2</v>
      </c>
      <c r="M60" s="252">
        <v>6.974182642792276E-2</v>
      </c>
      <c r="N60" s="252">
        <v>6.7788005985205194E-2</v>
      </c>
    </row>
    <row r="61" spans="1:14" ht="27.6" customHeight="1" x14ac:dyDescent="0.15">
      <c r="A61" s="677"/>
      <c r="B61" s="677"/>
      <c r="C61" s="683" t="s">
        <v>223</v>
      </c>
      <c r="D61" s="684"/>
      <c r="E61" s="216">
        <v>127907696</v>
      </c>
      <c r="F61" s="215">
        <v>33762490</v>
      </c>
      <c r="G61" s="253">
        <v>1.7175494585650423E-2</v>
      </c>
      <c r="H61" s="251">
        <v>0.17886018185136598</v>
      </c>
      <c r="I61" s="216">
        <v>94145206</v>
      </c>
      <c r="J61" s="252">
        <v>1.1280241967340586E-2</v>
      </c>
      <c r="K61" s="251">
        <v>0.49874368465105245</v>
      </c>
      <c r="L61" s="253">
        <v>6.0270104691747789E-2</v>
      </c>
      <c r="M61" s="252">
        <v>7.9460663494734948E-2</v>
      </c>
      <c r="N61" s="252">
        <v>7.995314191889076E-2</v>
      </c>
    </row>
    <row r="62" spans="1:14" ht="27.6" customHeight="1" x14ac:dyDescent="0.15">
      <c r="A62" s="677"/>
      <c r="B62" s="677"/>
      <c r="C62" s="683" t="s">
        <v>224</v>
      </c>
      <c r="D62" s="684"/>
      <c r="E62" s="216">
        <v>61391076</v>
      </c>
      <c r="F62" s="215">
        <v>18856288</v>
      </c>
      <c r="G62" s="253">
        <v>9.5924818474426819E-3</v>
      </c>
      <c r="H62" s="251">
        <v>0.17514482805203638</v>
      </c>
      <c r="I62" s="216">
        <v>42534788</v>
      </c>
      <c r="J62" s="252">
        <v>5.0964113952816116E-3</v>
      </c>
      <c r="K62" s="251">
        <v>0.39508031116674824</v>
      </c>
      <c r="L62" s="253">
        <v>5.1362019452807092E-2</v>
      </c>
      <c r="M62" s="252">
        <v>6.4981091174275987E-2</v>
      </c>
      <c r="N62" s="252">
        <v>6.5205143394413856E-2</v>
      </c>
    </row>
    <row r="63" spans="1:14" ht="27.6" customHeight="1" x14ac:dyDescent="0.15">
      <c r="A63" s="677"/>
      <c r="B63" s="677"/>
      <c r="C63" s="683" t="s">
        <v>258</v>
      </c>
      <c r="D63" s="684"/>
      <c r="E63" s="216">
        <v>78241762</v>
      </c>
      <c r="F63" s="215">
        <v>11253245</v>
      </c>
      <c r="G63" s="253">
        <v>5.72469769168381E-3</v>
      </c>
      <c r="H63" s="251">
        <v>9.7198014059693694E-2</v>
      </c>
      <c r="I63" s="216">
        <v>66988517</v>
      </c>
      <c r="J63" s="252">
        <v>8.0263957443920016E-3</v>
      </c>
      <c r="K63" s="251">
        <v>0.5786020669774834</v>
      </c>
      <c r="L63" s="253">
        <v>4.8073786801281923E-2</v>
      </c>
      <c r="M63" s="252">
        <v>6.5959314061964869E-2</v>
      </c>
      <c r="N63" s="252">
        <v>6.6141024625240186E-2</v>
      </c>
    </row>
    <row r="64" spans="1:14" ht="27.6" customHeight="1" x14ac:dyDescent="0.15">
      <c r="A64" s="677"/>
      <c r="B64" s="677"/>
      <c r="C64" s="683" t="s">
        <v>251</v>
      </c>
      <c r="D64" s="684"/>
      <c r="E64" s="216">
        <v>68584017</v>
      </c>
      <c r="F64" s="215">
        <v>19762336</v>
      </c>
      <c r="G64" s="253">
        <v>1.0053402310309592E-2</v>
      </c>
      <c r="H64" s="251">
        <v>0.14928728769802335</v>
      </c>
      <c r="I64" s="216">
        <v>48821681</v>
      </c>
      <c r="J64" s="252">
        <v>5.8496911136645081E-3</v>
      </c>
      <c r="K64" s="251">
        <v>0.36880540525918193</v>
      </c>
      <c r="L64" s="253">
        <v>4.6005869688129294E-2</v>
      </c>
      <c r="M64" s="252">
        <v>4.5612995145620318E-2</v>
      </c>
      <c r="N64" s="252">
        <v>4.5748950232187717E-2</v>
      </c>
    </row>
    <row r="65" spans="1:17" ht="27.6" customHeight="1" x14ac:dyDescent="0.15">
      <c r="A65" s="677"/>
      <c r="B65" s="677"/>
      <c r="C65" s="683" t="s">
        <v>73</v>
      </c>
      <c r="D65" s="684"/>
      <c r="E65" s="216">
        <v>86996663</v>
      </c>
      <c r="F65" s="215">
        <v>34888201</v>
      </c>
      <c r="G65" s="253">
        <v>1.774816097327489E-2</v>
      </c>
      <c r="H65" s="251">
        <v>0.22770679128785834</v>
      </c>
      <c r="I65" s="216">
        <v>52108462</v>
      </c>
      <c r="J65" s="252">
        <v>6.2435049524026979E-3</v>
      </c>
      <c r="K65" s="251">
        <v>0.34009924102894551</v>
      </c>
      <c r="L65" s="253">
        <v>2.5400193416907385E-2</v>
      </c>
      <c r="M65" s="252">
        <v>2.7371992277793942E-2</v>
      </c>
      <c r="N65" s="252">
        <v>2.7446695530827136E-2</v>
      </c>
    </row>
    <row r="66" spans="1:17" ht="27.6" customHeight="1" x14ac:dyDescent="0.15">
      <c r="A66" s="677"/>
      <c r="B66" s="677"/>
      <c r="C66" s="683" t="s">
        <v>499</v>
      </c>
      <c r="D66" s="684"/>
      <c r="E66" s="216">
        <v>397908963</v>
      </c>
      <c r="F66" s="215">
        <v>94161944</v>
      </c>
      <c r="G66" s="253">
        <v>4.7901619796001965E-2</v>
      </c>
      <c r="H66" s="251">
        <v>0.1779742833377225</v>
      </c>
      <c r="I66" s="216">
        <v>303747019</v>
      </c>
      <c r="J66" s="252">
        <v>3.6394204407799571E-2</v>
      </c>
      <c r="K66" s="251">
        <v>0.57410834702493585</v>
      </c>
      <c r="L66" s="253">
        <v>5.5704667058739589E-2</v>
      </c>
      <c r="M66" s="252">
        <v>5.9657309120572211E-2</v>
      </c>
      <c r="N66" s="252">
        <v>5.9919701614340855E-2</v>
      </c>
    </row>
    <row r="67" spans="1:17" ht="27.6" customHeight="1" x14ac:dyDescent="0.15">
      <c r="A67" s="677"/>
      <c r="B67" s="678"/>
      <c r="C67" s="683" t="s">
        <v>390</v>
      </c>
      <c r="D67" s="684"/>
      <c r="E67" s="216">
        <v>72582230</v>
      </c>
      <c r="F67" s="215">
        <v>25183295</v>
      </c>
      <c r="G67" s="253">
        <v>1.2811126990969488E-2</v>
      </c>
      <c r="H67" s="251">
        <v>0.20091911099165691</v>
      </c>
      <c r="I67" s="216">
        <v>47398935</v>
      </c>
      <c r="J67" s="252">
        <v>5.679221263738576E-3</v>
      </c>
      <c r="K67" s="251">
        <v>0.378161471012881</v>
      </c>
      <c r="L67" s="253">
        <v>1.7602852248099873E-2</v>
      </c>
      <c r="M67" s="252">
        <v>1.860918531065597E-2</v>
      </c>
      <c r="N67" s="252">
        <v>1.8650287307042639E-2</v>
      </c>
    </row>
    <row r="68" spans="1:17" ht="27.6" customHeight="1" x14ac:dyDescent="0.15">
      <c r="A68" s="677"/>
      <c r="B68" s="730" t="s">
        <v>19</v>
      </c>
      <c r="C68" s="683" t="s">
        <v>252</v>
      </c>
      <c r="D68" s="684"/>
      <c r="E68" s="216">
        <v>300278912</v>
      </c>
      <c r="F68" s="215">
        <v>38833673</v>
      </c>
      <c r="G68" s="253">
        <v>1.9755282870203561E-2</v>
      </c>
      <c r="H68" s="254" t="s">
        <v>524</v>
      </c>
      <c r="I68" s="216">
        <v>261445239</v>
      </c>
      <c r="J68" s="252">
        <v>3.1325711445457878E-2</v>
      </c>
      <c r="K68" s="255" t="s">
        <v>524</v>
      </c>
      <c r="L68" s="253">
        <v>4.0555678807904803E-2</v>
      </c>
      <c r="M68" s="252">
        <v>4.2483524581707774E-2</v>
      </c>
      <c r="N68" s="252">
        <v>4.2458818431584E-2</v>
      </c>
    </row>
    <row r="69" spans="1:17" ht="27.6" customHeight="1" x14ac:dyDescent="0.15">
      <c r="A69" s="677"/>
      <c r="B69" s="731"/>
      <c r="C69" s="683" t="s">
        <v>76</v>
      </c>
      <c r="D69" s="684"/>
      <c r="E69" s="216">
        <v>150670194</v>
      </c>
      <c r="F69" s="215">
        <v>61668957</v>
      </c>
      <c r="G69" s="253">
        <v>3.1371940785653217E-2</v>
      </c>
      <c r="H69" s="254" t="s">
        <v>524</v>
      </c>
      <c r="I69" s="216">
        <v>89001237</v>
      </c>
      <c r="J69" s="252">
        <v>1.0663904530121542E-2</v>
      </c>
      <c r="K69" s="255" t="s">
        <v>524</v>
      </c>
      <c r="L69" s="253">
        <v>2.4858397870402962E-2</v>
      </c>
      <c r="M69" s="252">
        <v>2.9466441568143341E-2</v>
      </c>
      <c r="N69" s="252">
        <v>2.9507739175044522E-2</v>
      </c>
    </row>
    <row r="70" spans="1:17" s="220" customFormat="1" ht="27.6" customHeight="1" x14ac:dyDescent="0.15">
      <c r="A70" s="678"/>
      <c r="B70" s="732"/>
      <c r="C70" s="683" t="s">
        <v>458</v>
      </c>
      <c r="D70" s="684"/>
      <c r="E70" s="216">
        <v>133150506</v>
      </c>
      <c r="F70" s="215">
        <v>15883288</v>
      </c>
      <c r="G70" s="253">
        <v>8.0800713172022066E-3</v>
      </c>
      <c r="H70" s="251">
        <v>9.526884755575328E-2</v>
      </c>
      <c r="I70" s="216">
        <v>117267218</v>
      </c>
      <c r="J70" s="252">
        <v>1.4050663332521441E-2</v>
      </c>
      <c r="K70" s="251">
        <v>0.70337531592509606</v>
      </c>
      <c r="L70" s="253">
        <v>3.9413015257826887E-2</v>
      </c>
      <c r="M70" s="252">
        <v>3.9233958253294635E-2</v>
      </c>
      <c r="N70" s="252">
        <v>3.9278455002298242E-2</v>
      </c>
      <c r="P70" s="256"/>
    </row>
    <row r="71" spans="1:17" ht="35.1" customHeight="1" x14ac:dyDescent="0.15">
      <c r="A71" s="733" t="s">
        <v>437</v>
      </c>
      <c r="B71" s="734"/>
      <c r="C71" s="734"/>
      <c r="D71" s="735"/>
      <c r="E71" s="106">
        <v>10311763290</v>
      </c>
      <c r="F71" s="106">
        <v>1965736115</v>
      </c>
      <c r="G71" s="257">
        <v>0.99999999999999989</v>
      </c>
      <c r="H71" s="258">
        <v>0.12523839598893832</v>
      </c>
      <c r="I71" s="106">
        <v>8346027175</v>
      </c>
      <c r="J71" s="257">
        <v>1</v>
      </c>
      <c r="K71" s="258">
        <v>0.53173111502664239</v>
      </c>
      <c r="L71" s="257">
        <v>3.8667913264944294E-2</v>
      </c>
      <c r="M71" s="259">
        <v>4.09037704676537E-2</v>
      </c>
      <c r="N71" s="259">
        <v>4.0935015894181706E-2</v>
      </c>
      <c r="P71" s="260"/>
    </row>
    <row r="72" spans="1:17" s="220" customFormat="1" ht="7.5" customHeight="1" x14ac:dyDescent="0.15">
      <c r="A72" s="223"/>
      <c r="B72" s="223"/>
      <c r="C72" s="223"/>
      <c r="D72" s="223"/>
      <c r="E72" s="261"/>
      <c r="F72" s="261"/>
      <c r="G72" s="262"/>
      <c r="H72" s="263"/>
      <c r="I72" s="261"/>
      <c r="J72" s="262"/>
      <c r="K72" s="263"/>
      <c r="L72" s="262"/>
      <c r="M72" s="262"/>
      <c r="N72" s="262"/>
    </row>
    <row r="73" spans="1:17" s="264" customFormat="1" ht="24.95" customHeight="1" x14ac:dyDescent="0.15">
      <c r="A73" s="709" t="s">
        <v>525</v>
      </c>
      <c r="B73" s="709"/>
      <c r="C73" s="710" t="s">
        <v>526</v>
      </c>
      <c r="D73" s="736"/>
      <c r="E73" s="736"/>
      <c r="F73" s="736"/>
      <c r="G73" s="736"/>
      <c r="H73" s="736"/>
      <c r="I73" s="736"/>
      <c r="J73" s="736"/>
      <c r="K73" s="736"/>
      <c r="L73" s="736"/>
      <c r="M73" s="736"/>
      <c r="N73" s="736"/>
      <c r="O73" s="5"/>
      <c r="P73" s="5"/>
      <c r="Q73" s="5"/>
    </row>
    <row r="74" spans="1:17" ht="27.6" customHeight="1" x14ac:dyDescent="0.15">
      <c r="A74" s="265" t="s">
        <v>501</v>
      </c>
      <c r="B74" s="266"/>
      <c r="C74" s="267"/>
      <c r="D74" s="268"/>
      <c r="E74" s="269"/>
      <c r="F74" s="270"/>
      <c r="G74" s="271"/>
      <c r="H74" s="271"/>
      <c r="I74" s="271"/>
      <c r="J74" s="271"/>
      <c r="K74" s="272"/>
      <c r="L74" s="272"/>
      <c r="M74" s="272"/>
      <c r="N74" s="272"/>
      <c r="O74" s="273"/>
    </row>
    <row r="75" spans="1:17" ht="27.6" customHeight="1" x14ac:dyDescent="0.15">
      <c r="A75" s="737" t="s">
        <v>502</v>
      </c>
      <c r="B75" s="231" t="s">
        <v>503</v>
      </c>
      <c r="C75" s="274"/>
      <c r="D75" s="275"/>
      <c r="E75" s="276">
        <v>4920778488</v>
      </c>
      <c r="F75" s="276">
        <v>659313758</v>
      </c>
      <c r="G75" s="277">
        <v>0.33540298362987547</v>
      </c>
      <c r="H75" s="251">
        <v>8.3125329481180774E-2</v>
      </c>
      <c r="I75" s="276">
        <v>4261464730</v>
      </c>
      <c r="J75" s="277">
        <v>0.51059799358968661</v>
      </c>
      <c r="K75" s="277">
        <v>0.53727933848709564</v>
      </c>
      <c r="L75" s="253">
        <v>3.5078381804688662E-2</v>
      </c>
      <c r="M75" s="277">
        <v>3.542925614698203E-2</v>
      </c>
      <c r="N75" s="277">
        <v>3.5436296964710658E-2</v>
      </c>
    </row>
    <row r="76" spans="1:17" ht="27.6" customHeight="1" x14ac:dyDescent="0.15">
      <c r="A76" s="738"/>
      <c r="B76" s="234"/>
      <c r="C76" s="242" t="s">
        <v>504</v>
      </c>
      <c r="D76" s="275"/>
      <c r="E76" s="8">
        <v>4241043657</v>
      </c>
      <c r="F76" s="9">
        <v>601061235</v>
      </c>
      <c r="G76" s="277">
        <v>0.30576903502635194</v>
      </c>
      <c r="H76" s="251">
        <v>8.5010746159525835E-2</v>
      </c>
      <c r="I76" s="276">
        <v>3639982422</v>
      </c>
      <c r="J76" s="277">
        <v>0.4361335454194708</v>
      </c>
      <c r="K76" s="277">
        <v>0.51481879662689944</v>
      </c>
      <c r="L76" s="253">
        <v>3.5084657104577026E-2</v>
      </c>
      <c r="M76" s="277">
        <v>3.536644075549579E-2</v>
      </c>
      <c r="N76" s="277">
        <v>3.5369958966609875E-2</v>
      </c>
    </row>
    <row r="77" spans="1:17" ht="27.6" customHeight="1" x14ac:dyDescent="0.15">
      <c r="A77" s="738"/>
      <c r="B77" s="234"/>
      <c r="C77" s="245" t="s">
        <v>505</v>
      </c>
      <c r="D77" s="278"/>
      <c r="E77" s="8">
        <v>679734831</v>
      </c>
      <c r="F77" s="9">
        <v>58252523</v>
      </c>
      <c r="G77" s="277">
        <v>2.963394860352352E-2</v>
      </c>
      <c r="H77" s="251">
        <v>6.7645203133497603E-2</v>
      </c>
      <c r="I77" s="276">
        <v>621482308</v>
      </c>
      <c r="J77" s="277">
        <v>7.4464448170215788E-2</v>
      </c>
      <c r="K77" s="277">
        <v>0.7216905775657978</v>
      </c>
      <c r="L77" s="253">
        <v>3.5041672801196883E-2</v>
      </c>
      <c r="M77" s="277">
        <v>3.5813179900450694E-2</v>
      </c>
      <c r="N77" s="277">
        <v>3.5841978065374473E-2</v>
      </c>
    </row>
    <row r="78" spans="1:17" ht="27.6" customHeight="1" x14ac:dyDescent="0.15">
      <c r="A78" s="738"/>
      <c r="B78" s="231" t="s">
        <v>506</v>
      </c>
      <c r="C78" s="274"/>
      <c r="D78" s="279"/>
      <c r="E78" s="8">
        <v>3584036682</v>
      </c>
      <c r="F78" s="8">
        <v>850627541</v>
      </c>
      <c r="G78" s="277">
        <v>0.43272722849679141</v>
      </c>
      <c r="H78" s="251">
        <v>0.16627085554497642</v>
      </c>
      <c r="I78" s="8">
        <v>2733409141</v>
      </c>
      <c r="J78" s="277">
        <v>0.3275102133848492</v>
      </c>
      <c r="K78" s="277">
        <v>0.5342952755729421</v>
      </c>
      <c r="L78" s="253">
        <v>4.4824987198855887E-2</v>
      </c>
      <c r="M78" s="277">
        <v>5.1484316969090831E-2</v>
      </c>
      <c r="N78" s="277">
        <v>5.156993106952576E-2</v>
      </c>
    </row>
    <row r="79" spans="1:17" ht="27.6" customHeight="1" x14ac:dyDescent="0.15">
      <c r="A79" s="738"/>
      <c r="B79" s="234"/>
      <c r="C79" s="242" t="s">
        <v>504</v>
      </c>
      <c r="D79" s="279"/>
      <c r="E79" s="8">
        <v>2407745808</v>
      </c>
      <c r="F79" s="9">
        <v>611491900</v>
      </c>
      <c r="G79" s="277">
        <v>0.31107527370223853</v>
      </c>
      <c r="H79" s="251">
        <v>0.17065473068469234</v>
      </c>
      <c r="I79" s="276">
        <v>1796253908</v>
      </c>
      <c r="J79" s="277">
        <v>0.21522262872334824</v>
      </c>
      <c r="K79" s="277">
        <v>0.50129728114316163</v>
      </c>
      <c r="L79" s="253">
        <v>4.3165546263179783E-2</v>
      </c>
      <c r="M79" s="277">
        <v>4.9075824752933914E-2</v>
      </c>
      <c r="N79" s="277">
        <v>4.9123478815355615E-2</v>
      </c>
    </row>
    <row r="80" spans="1:17" ht="27.6" customHeight="1" x14ac:dyDescent="0.15">
      <c r="A80" s="738"/>
      <c r="B80" s="234"/>
      <c r="C80" s="245" t="s">
        <v>505</v>
      </c>
      <c r="D80" s="279"/>
      <c r="E80" s="8">
        <v>1176290874</v>
      </c>
      <c r="F80" s="9">
        <v>239135641</v>
      </c>
      <c r="G80" s="277">
        <v>0.12165195479455287</v>
      </c>
      <c r="H80" s="251">
        <v>0.15602207278247238</v>
      </c>
      <c r="I80" s="276">
        <v>937155233</v>
      </c>
      <c r="J80" s="277">
        <v>0.11228758466150093</v>
      </c>
      <c r="K80" s="277">
        <v>0.61143918723349511</v>
      </c>
      <c r="L80" s="253">
        <v>4.8390667148824791E-2</v>
      </c>
      <c r="M80" s="277">
        <v>5.6719246434936955E-2</v>
      </c>
      <c r="N80" s="277">
        <v>5.6893111761436792E-2</v>
      </c>
    </row>
    <row r="81" spans="1:16" ht="27.6" customHeight="1" x14ac:dyDescent="0.15">
      <c r="A81" s="738"/>
      <c r="B81" s="231" t="s">
        <v>507</v>
      </c>
      <c r="C81" s="274"/>
      <c r="D81" s="280"/>
      <c r="E81" s="8">
        <v>1806948120</v>
      </c>
      <c r="F81" s="8">
        <v>455794816</v>
      </c>
      <c r="G81" s="277">
        <v>0.23186978787333315</v>
      </c>
      <c r="H81" s="251">
        <v>0.17209697713035671</v>
      </c>
      <c r="I81" s="8">
        <v>1351153304</v>
      </c>
      <c r="J81" s="277">
        <v>0.16189179302546425</v>
      </c>
      <c r="K81" s="277">
        <v>0.51016244831115831</v>
      </c>
      <c r="L81" s="253">
        <v>4.0484100473138586E-2</v>
      </c>
      <c r="M81" s="277">
        <v>4.4045406944891258E-2</v>
      </c>
      <c r="N81" s="277">
        <v>4.4108499287159882E-2</v>
      </c>
    </row>
    <row r="82" spans="1:16" ht="27.6" customHeight="1" x14ac:dyDescent="0.15">
      <c r="A82" s="738"/>
      <c r="B82" s="234"/>
      <c r="C82" s="242" t="s">
        <v>504</v>
      </c>
      <c r="D82" s="279"/>
      <c r="E82" s="8">
        <v>1222848508</v>
      </c>
      <c r="F82" s="9">
        <v>339408898</v>
      </c>
      <c r="G82" s="277">
        <v>0.17266249290027416</v>
      </c>
      <c r="H82" s="251">
        <v>0.17910618479336737</v>
      </c>
      <c r="I82" s="276">
        <v>883439610</v>
      </c>
      <c r="J82" s="277">
        <v>0.10585151371736337</v>
      </c>
      <c r="K82" s="277">
        <v>0.46619136674030387</v>
      </c>
      <c r="L82" s="253">
        <v>4.3363967224146566E-2</v>
      </c>
      <c r="M82" s="277">
        <v>4.7719996710481043E-2</v>
      </c>
      <c r="N82" s="277">
        <v>4.7822929502885622E-2</v>
      </c>
    </row>
    <row r="83" spans="1:16" ht="27.6" customHeight="1" x14ac:dyDescent="0.15">
      <c r="A83" s="739"/>
      <c r="B83" s="240"/>
      <c r="C83" s="245" t="s">
        <v>505</v>
      </c>
      <c r="D83" s="280"/>
      <c r="E83" s="8">
        <v>584099612</v>
      </c>
      <c r="F83" s="9">
        <v>116385918</v>
      </c>
      <c r="G83" s="277">
        <v>5.9207294973058988E-2</v>
      </c>
      <c r="H83" s="251">
        <v>0.15446827177841052</v>
      </c>
      <c r="I83" s="276">
        <v>467713694</v>
      </c>
      <c r="J83" s="277">
        <v>5.6040279308100863E-2</v>
      </c>
      <c r="K83" s="277">
        <v>0.6207531567459591</v>
      </c>
      <c r="L83" s="253">
        <v>3.5971760056217897E-2</v>
      </c>
      <c r="M83" s="277">
        <v>3.8452587411389433E-2</v>
      </c>
      <c r="N83" s="277">
        <v>3.8465339144327683E-2</v>
      </c>
    </row>
    <row r="84" spans="1:16" ht="27.75" customHeight="1" x14ac:dyDescent="0.15">
      <c r="A84" s="737" t="s">
        <v>508</v>
      </c>
      <c r="B84" s="235" t="s">
        <v>509</v>
      </c>
      <c r="C84" s="274"/>
      <c r="D84" s="281"/>
      <c r="E84" s="8">
        <v>7871637973</v>
      </c>
      <c r="F84" s="9">
        <v>1551962033</v>
      </c>
      <c r="G84" s="277">
        <v>0.78950680162886466</v>
      </c>
      <c r="H84" s="251">
        <v>0.12367570909176412</v>
      </c>
      <c r="I84" s="276">
        <v>6319675940</v>
      </c>
      <c r="J84" s="277">
        <v>0.75720768786018244</v>
      </c>
      <c r="K84" s="277">
        <v>0.50361438391557678</v>
      </c>
      <c r="L84" s="253">
        <v>3.8131356598521807E-2</v>
      </c>
      <c r="M84" s="277">
        <v>3.9961192043282079E-2</v>
      </c>
      <c r="N84" s="277">
        <v>3.9982532658728566E-2</v>
      </c>
    </row>
    <row r="85" spans="1:16" ht="27.75" customHeight="1" x14ac:dyDescent="0.15">
      <c r="A85" s="739"/>
      <c r="B85" s="237" t="s">
        <v>510</v>
      </c>
      <c r="C85" s="282"/>
      <c r="D85" s="283"/>
      <c r="E85" s="8">
        <v>2440125317</v>
      </c>
      <c r="F85" s="9">
        <v>413774082</v>
      </c>
      <c r="G85" s="277">
        <v>0.21049319837113539</v>
      </c>
      <c r="H85" s="251">
        <v>0.13146897860757389</v>
      </c>
      <c r="I85" s="276">
        <v>2026351235</v>
      </c>
      <c r="J85" s="277">
        <v>0.24279231213981758</v>
      </c>
      <c r="K85" s="277">
        <v>0.64383522012296057</v>
      </c>
      <c r="L85" s="253">
        <v>4.0442731587016362E-2</v>
      </c>
      <c r="M85" s="277">
        <v>4.4125222349505382E-2</v>
      </c>
      <c r="N85" s="277">
        <v>4.4193234686646439E-2</v>
      </c>
    </row>
    <row r="86" spans="1:16" ht="27.6" customHeight="1" x14ac:dyDescent="0.15">
      <c r="A86" s="727" t="s">
        <v>511</v>
      </c>
      <c r="B86" s="242" t="s">
        <v>512</v>
      </c>
      <c r="C86" s="243"/>
      <c r="D86" s="284"/>
      <c r="E86" s="8">
        <v>3149657802</v>
      </c>
      <c r="F86" s="9">
        <v>568139155</v>
      </c>
      <c r="G86" s="277">
        <v>0.28902106984995796</v>
      </c>
      <c r="H86" s="251">
        <v>0.10588388759865645</v>
      </c>
      <c r="I86" s="276">
        <v>2581518647</v>
      </c>
      <c r="J86" s="277">
        <v>0.30931107614084663</v>
      </c>
      <c r="K86" s="277">
        <v>0.48111669095009602</v>
      </c>
      <c r="L86" s="253">
        <v>3.4455809539430775E-2</v>
      </c>
      <c r="M86" s="277">
        <v>3.5873192380848622E-2</v>
      </c>
      <c r="N86" s="277">
        <v>3.5921175765133463E-2</v>
      </c>
    </row>
    <row r="87" spans="1:16" ht="27.6" customHeight="1" x14ac:dyDescent="0.15">
      <c r="A87" s="728"/>
      <c r="B87" s="242" t="s">
        <v>513</v>
      </c>
      <c r="C87" s="243"/>
      <c r="D87" s="284"/>
      <c r="E87" s="8">
        <v>2218741144</v>
      </c>
      <c r="F87" s="9">
        <v>473225924</v>
      </c>
      <c r="G87" s="277">
        <v>0.24073725887668296</v>
      </c>
      <c r="H87" s="251">
        <v>0.1406325276034166</v>
      </c>
      <c r="I87" s="276">
        <v>1745515220</v>
      </c>
      <c r="J87" s="277">
        <v>0.20914324664896625</v>
      </c>
      <c r="K87" s="277">
        <v>0.51872943748287514</v>
      </c>
      <c r="L87" s="253">
        <v>4.3694749515773887E-2</v>
      </c>
      <c r="M87" s="277">
        <v>4.688955292592227E-2</v>
      </c>
      <c r="N87" s="277">
        <v>4.6920833990636901E-2</v>
      </c>
      <c r="P87" s="260"/>
    </row>
    <row r="88" spans="1:16" ht="27.6" customHeight="1" x14ac:dyDescent="0.15">
      <c r="A88" s="728"/>
      <c r="B88" s="242" t="s">
        <v>514</v>
      </c>
      <c r="C88" s="243"/>
      <c r="D88" s="284"/>
      <c r="E88" s="8">
        <v>2503239027</v>
      </c>
      <c r="F88" s="9">
        <v>510596954</v>
      </c>
      <c r="G88" s="277">
        <v>0.25974847290222369</v>
      </c>
      <c r="H88" s="251">
        <v>0.13373492118047581</v>
      </c>
      <c r="I88" s="276">
        <v>1992642073</v>
      </c>
      <c r="J88" s="277">
        <v>0.23875336507036954</v>
      </c>
      <c r="K88" s="277">
        <v>0.52191034138749459</v>
      </c>
      <c r="L88" s="253">
        <v>3.917601726603228E-2</v>
      </c>
      <c r="M88" s="277">
        <v>4.072076507837178E-2</v>
      </c>
      <c r="N88" s="277">
        <v>4.0693162604641626E-2</v>
      </c>
      <c r="P88" s="260"/>
    </row>
    <row r="89" spans="1:16" ht="27.6" customHeight="1" x14ac:dyDescent="0.15">
      <c r="A89" s="729"/>
      <c r="B89" s="245" t="s">
        <v>515</v>
      </c>
      <c r="C89" s="246"/>
      <c r="D89" s="284"/>
      <c r="E89" s="8">
        <v>0</v>
      </c>
      <c r="F89" s="9">
        <v>0</v>
      </c>
      <c r="G89" s="277">
        <v>0</v>
      </c>
      <c r="H89" s="251" t="s">
        <v>125</v>
      </c>
      <c r="I89" s="276">
        <v>0</v>
      </c>
      <c r="J89" s="277">
        <v>0</v>
      </c>
      <c r="K89" s="277" t="s">
        <v>125</v>
      </c>
      <c r="L89" s="253" t="s">
        <v>125</v>
      </c>
      <c r="M89" s="277" t="s">
        <v>125</v>
      </c>
      <c r="N89" s="277" t="s">
        <v>125</v>
      </c>
    </row>
  </sheetData>
  <mergeCells count="95">
    <mergeCell ref="A75:A83"/>
    <mergeCell ref="A84:A85"/>
    <mergeCell ref="C51:D51"/>
    <mergeCell ref="C52:D52"/>
    <mergeCell ref="C53:D53"/>
    <mergeCell ref="C54:D54"/>
    <mergeCell ref="C55:D55"/>
    <mergeCell ref="C58:D58"/>
    <mergeCell ref="C59:D59"/>
    <mergeCell ref="C60:D60"/>
    <mergeCell ref="C61:D61"/>
    <mergeCell ref="C62:D62"/>
    <mergeCell ref="B51:B56"/>
    <mergeCell ref="A51:A56"/>
    <mergeCell ref="C56:D56"/>
    <mergeCell ref="A86:A89"/>
    <mergeCell ref="C63:D63"/>
    <mergeCell ref="C64:D64"/>
    <mergeCell ref="C65:D65"/>
    <mergeCell ref="C66:D66"/>
    <mergeCell ref="C67:D67"/>
    <mergeCell ref="B68:B70"/>
    <mergeCell ref="C68:D68"/>
    <mergeCell ref="C69:D69"/>
    <mergeCell ref="C70:D70"/>
    <mergeCell ref="A71:D71"/>
    <mergeCell ref="A73:B73"/>
    <mergeCell ref="C73:N73"/>
    <mergeCell ref="A57:A70"/>
    <mergeCell ref="B57:B67"/>
    <mergeCell ref="C57:D57"/>
    <mergeCell ref="A7:A38"/>
    <mergeCell ref="C46:D46"/>
    <mergeCell ref="C47:D47"/>
    <mergeCell ref="C48:D48"/>
    <mergeCell ref="C49:D49"/>
    <mergeCell ref="A39:A50"/>
    <mergeCell ref="B39:B50"/>
    <mergeCell ref="C39:D39"/>
    <mergeCell ref="C40:D40"/>
    <mergeCell ref="C41:D41"/>
    <mergeCell ref="C42:D42"/>
    <mergeCell ref="C43:D43"/>
    <mergeCell ref="C44:D44"/>
    <mergeCell ref="C45:D45"/>
    <mergeCell ref="C50:D50"/>
    <mergeCell ref="C28:D28"/>
    <mergeCell ref="C27:D27"/>
    <mergeCell ref="C16:D16"/>
    <mergeCell ref="C17:D17"/>
    <mergeCell ref="C18:D18"/>
    <mergeCell ref="C19:D19"/>
    <mergeCell ref="C20:D20"/>
    <mergeCell ref="C21:D21"/>
    <mergeCell ref="C22:D22"/>
    <mergeCell ref="C23:D23"/>
    <mergeCell ref="C24:D24"/>
    <mergeCell ref="C29:D29"/>
    <mergeCell ref="C30:D30"/>
    <mergeCell ref="C31:D31"/>
    <mergeCell ref="B33:B38"/>
    <mergeCell ref="C33:D33"/>
    <mergeCell ref="C34:D34"/>
    <mergeCell ref="C35:D35"/>
    <mergeCell ref="C36:D36"/>
    <mergeCell ref="C37:D37"/>
    <mergeCell ref="C38:D38"/>
    <mergeCell ref="B7:B32"/>
    <mergeCell ref="C32:D32"/>
    <mergeCell ref="C25:D25"/>
    <mergeCell ref="C26:D26"/>
    <mergeCell ref="C15:D15"/>
    <mergeCell ref="C7:D7"/>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 ref="C13:D13"/>
    <mergeCell ref="C14:D14"/>
    <mergeCell ref="C8:D8"/>
    <mergeCell ref="C9:D9"/>
    <mergeCell ref="C10:D10"/>
    <mergeCell ref="C11:D11"/>
    <mergeCell ref="C12:D12"/>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L89"/>
  <sheetViews>
    <sheetView view="pageBreakPreview" zoomScale="70" zoomScaleNormal="60" zoomScaleSheetLayoutView="70" workbookViewId="0">
      <pane xSplit="4" ySplit="4" topLeftCell="E74" activePane="bottomRight" state="frozen"/>
      <selection activeCell="U9" sqref="U9"/>
      <selection pane="topRight" activeCell="U9" sqref="U9"/>
      <selection pane="bottomLeft" activeCell="U9" sqref="U9"/>
      <selection pane="bottomRight" activeCell="U9" sqref="U9"/>
    </sheetView>
  </sheetViews>
  <sheetFormatPr defaultRowHeight="16.5" x14ac:dyDescent="0.15"/>
  <cols>
    <col min="1" max="2" width="5.625" style="5" customWidth="1"/>
    <col min="3" max="3" width="13.625" style="5" customWidth="1"/>
    <col min="4" max="4" width="38.625" style="5" customWidth="1"/>
    <col min="5" max="5" width="21.5" style="303" customWidth="1"/>
    <col min="6" max="9" width="21.5" style="264" customWidth="1"/>
    <col min="10" max="18" width="15.625" style="220" customWidth="1"/>
    <col min="19" max="19" width="16.5" style="220" customWidth="1"/>
    <col min="20" max="16384" width="9" style="5"/>
  </cols>
  <sheetData>
    <row r="1" spans="1:19" ht="34.5" customHeight="1" x14ac:dyDescent="0.15">
      <c r="A1" s="740">
        <v>43646</v>
      </c>
      <c r="B1" s="740"/>
      <c r="C1" s="740"/>
      <c r="D1" s="740"/>
      <c r="E1" s="740"/>
      <c r="F1" s="740"/>
      <c r="G1" s="740"/>
      <c r="H1" s="740"/>
      <c r="I1" s="740"/>
      <c r="J1" s="740"/>
      <c r="K1" s="740"/>
      <c r="R1" s="285"/>
      <c r="S1" s="285"/>
    </row>
    <row r="2" spans="1:19" ht="50.1" customHeight="1" x14ac:dyDescent="0.15">
      <c r="A2" s="689" t="s">
        <v>16</v>
      </c>
      <c r="B2" s="689" t="s">
        <v>17</v>
      </c>
      <c r="C2" s="668" t="s">
        <v>15</v>
      </c>
      <c r="D2" s="692"/>
      <c r="E2" s="672" t="s">
        <v>516</v>
      </c>
      <c r="F2" s="672"/>
      <c r="G2" s="672"/>
      <c r="H2" s="672"/>
      <c r="I2" s="673"/>
      <c r="J2" s="672" t="s">
        <v>527</v>
      </c>
      <c r="K2" s="672"/>
      <c r="L2" s="672"/>
      <c r="M2" s="672"/>
      <c r="N2" s="673"/>
      <c r="O2" s="654" t="s">
        <v>528</v>
      </c>
      <c r="P2" s="741"/>
      <c r="Q2" s="741"/>
      <c r="R2" s="741"/>
      <c r="S2" s="655"/>
    </row>
    <row r="3" spans="1:19" ht="27" customHeight="1" x14ac:dyDescent="0.15">
      <c r="A3" s="690"/>
      <c r="B3" s="690"/>
      <c r="C3" s="669"/>
      <c r="D3" s="693"/>
      <c r="E3" s="286">
        <v>31</v>
      </c>
      <c r="F3" s="286">
        <v>32</v>
      </c>
      <c r="G3" s="286">
        <v>33</v>
      </c>
      <c r="H3" s="286">
        <v>34</v>
      </c>
      <c r="I3" s="286">
        <v>35</v>
      </c>
      <c r="J3" s="287">
        <v>31</v>
      </c>
      <c r="K3" s="287">
        <v>32</v>
      </c>
      <c r="L3" s="287">
        <v>33</v>
      </c>
      <c r="M3" s="287">
        <v>34</v>
      </c>
      <c r="N3" s="287">
        <v>35</v>
      </c>
      <c r="O3" s="287">
        <v>31</v>
      </c>
      <c r="P3" s="287">
        <v>32</v>
      </c>
      <c r="Q3" s="287">
        <v>33</v>
      </c>
      <c r="R3" s="287">
        <v>34</v>
      </c>
      <c r="S3" s="286">
        <v>35</v>
      </c>
    </row>
    <row r="4" spans="1:19" ht="21" customHeight="1" x14ac:dyDescent="0.15">
      <c r="A4" s="691"/>
      <c r="B4" s="691"/>
      <c r="C4" s="670"/>
      <c r="D4" s="694"/>
      <c r="E4" s="288" t="s">
        <v>404</v>
      </c>
      <c r="F4" s="288" t="s">
        <v>404</v>
      </c>
      <c r="G4" s="288" t="s">
        <v>404</v>
      </c>
      <c r="H4" s="288" t="s">
        <v>404</v>
      </c>
      <c r="I4" s="288" t="s">
        <v>404</v>
      </c>
      <c r="J4" s="288"/>
      <c r="K4" s="288"/>
      <c r="L4" s="288"/>
      <c r="M4" s="289"/>
      <c r="N4" s="289"/>
      <c r="O4" s="289"/>
      <c r="P4" s="289"/>
      <c r="Q4" s="289"/>
      <c r="R4" s="289"/>
      <c r="S4" s="288"/>
    </row>
    <row r="5" spans="1:19" s="220" customFormat="1" ht="28.5" customHeight="1" x14ac:dyDescent="0.15">
      <c r="A5" s="656" t="s">
        <v>25</v>
      </c>
      <c r="B5" s="656" t="s">
        <v>18</v>
      </c>
      <c r="C5" s="683" t="s">
        <v>197</v>
      </c>
      <c r="D5" s="684"/>
      <c r="E5" s="290">
        <v>265497458</v>
      </c>
      <c r="F5" s="290">
        <v>263535723</v>
      </c>
      <c r="G5" s="290">
        <v>251175406</v>
      </c>
      <c r="H5" s="290">
        <v>250848856</v>
      </c>
      <c r="I5" s="290">
        <v>256924451</v>
      </c>
      <c r="J5" s="277">
        <v>0.11942112851083921</v>
      </c>
      <c r="K5" s="277">
        <v>-7.3889031359388761E-3</v>
      </c>
      <c r="L5" s="277">
        <v>-4.6901865368741677E-2</v>
      </c>
      <c r="M5" s="277">
        <v>-1.3000874775136225E-3</v>
      </c>
      <c r="N5" s="277">
        <v>2.4220142347390256E-2</v>
      </c>
      <c r="O5" s="277">
        <v>3.2894779205799404E-2</v>
      </c>
      <c r="P5" s="277">
        <v>3.2119357821799505E-2</v>
      </c>
      <c r="Q5" s="277">
        <v>3.1120296158530542E-2</v>
      </c>
      <c r="R5" s="277">
        <v>3.0573100577537479E-2</v>
      </c>
      <c r="S5" s="277">
        <v>3.1832595128712039E-2</v>
      </c>
    </row>
    <row r="6" spans="1:19" s="220" customFormat="1" ht="28.5" customHeight="1" x14ac:dyDescent="0.15">
      <c r="A6" s="657"/>
      <c r="B6" s="657"/>
      <c r="C6" s="683" t="s">
        <v>198</v>
      </c>
      <c r="D6" s="684"/>
      <c r="E6" s="290">
        <v>67157362</v>
      </c>
      <c r="F6" s="290">
        <v>66934192</v>
      </c>
      <c r="G6" s="290">
        <v>65207258</v>
      </c>
      <c r="H6" s="290">
        <v>59063963</v>
      </c>
      <c r="I6" s="290">
        <v>55277029</v>
      </c>
      <c r="J6" s="277">
        <v>6.9886416326458048E-2</v>
      </c>
      <c r="K6" s="277">
        <v>-3.3230906240778188E-3</v>
      </c>
      <c r="L6" s="277">
        <v>-2.5800475786724966E-2</v>
      </c>
      <c r="M6" s="277">
        <v>-9.4211828382662552E-2</v>
      </c>
      <c r="N6" s="277">
        <v>-6.4115812885769286E-2</v>
      </c>
      <c r="O6" s="277">
        <v>4.7121722145968624E-2</v>
      </c>
      <c r="P6" s="277">
        <v>4.6199396538682637E-2</v>
      </c>
      <c r="Q6" s="277">
        <v>4.5753409631791211E-2</v>
      </c>
      <c r="R6" s="277">
        <v>4.076719784386252E-2</v>
      </c>
      <c r="S6" s="277">
        <v>3.8785752209752514E-2</v>
      </c>
    </row>
    <row r="7" spans="1:19" s="220" customFormat="1" ht="28.5" customHeight="1" x14ac:dyDescent="0.15">
      <c r="A7" s="657"/>
      <c r="B7" s="657"/>
      <c r="C7" s="683" t="s">
        <v>199</v>
      </c>
      <c r="D7" s="684"/>
      <c r="E7" s="290">
        <v>67672987</v>
      </c>
      <c r="F7" s="290">
        <v>65809399</v>
      </c>
      <c r="G7" s="290">
        <v>67928096</v>
      </c>
      <c r="H7" s="290">
        <v>68189890</v>
      </c>
      <c r="I7" s="290">
        <v>48308209</v>
      </c>
      <c r="J7" s="277">
        <v>2.0729902640662688E-2</v>
      </c>
      <c r="K7" s="277">
        <v>-2.7538137189067773E-2</v>
      </c>
      <c r="L7" s="277">
        <v>3.2194443836206434E-2</v>
      </c>
      <c r="M7" s="277">
        <v>3.8539870159175374E-3</v>
      </c>
      <c r="N7" s="277">
        <v>-0.2915634707725735</v>
      </c>
      <c r="O7" s="277">
        <v>6.4984583675348595E-2</v>
      </c>
      <c r="P7" s="277">
        <v>6.216467555641822E-2</v>
      </c>
      <c r="Q7" s="277">
        <v>6.5229558116285197E-2</v>
      </c>
      <c r="R7" s="277">
        <v>6.4413327769151152E-2</v>
      </c>
      <c r="S7" s="277">
        <v>4.6389098355695865E-2</v>
      </c>
    </row>
    <row r="8" spans="1:19" s="220" customFormat="1" ht="28.5" customHeight="1" x14ac:dyDescent="0.15">
      <c r="A8" s="657"/>
      <c r="B8" s="657"/>
      <c r="C8" s="683" t="s">
        <v>200</v>
      </c>
      <c r="D8" s="684"/>
      <c r="E8" s="290">
        <v>69156351</v>
      </c>
      <c r="F8" s="290">
        <v>65310429</v>
      </c>
      <c r="G8" s="290">
        <v>76972283</v>
      </c>
      <c r="H8" s="290">
        <v>62407486</v>
      </c>
      <c r="I8" s="290">
        <v>79369917</v>
      </c>
      <c r="J8" s="277">
        <v>0.12003201491191745</v>
      </c>
      <c r="K8" s="277">
        <v>-5.5611985658410461E-2</v>
      </c>
      <c r="L8" s="277">
        <v>0.17856036437917136</v>
      </c>
      <c r="M8" s="277">
        <v>-0.18922132009518283</v>
      </c>
      <c r="N8" s="277">
        <v>0.27180122269305962</v>
      </c>
      <c r="O8" s="277">
        <v>5.7627661099949774E-2</v>
      </c>
      <c r="P8" s="277">
        <v>5.3535542995418614E-2</v>
      </c>
      <c r="Q8" s="277">
        <v>6.4140640370302732E-2</v>
      </c>
      <c r="R8" s="277">
        <v>5.1155974645167086E-2</v>
      </c>
      <c r="S8" s="277">
        <v>6.6138577473631346E-2</v>
      </c>
    </row>
    <row r="9" spans="1:19" s="220" customFormat="1" ht="28.5" customHeight="1" x14ac:dyDescent="0.15">
      <c r="A9" s="657"/>
      <c r="B9" s="657"/>
      <c r="C9" s="683" t="s">
        <v>201</v>
      </c>
      <c r="D9" s="684"/>
      <c r="E9" s="290">
        <v>74267520</v>
      </c>
      <c r="F9" s="290">
        <v>74636464</v>
      </c>
      <c r="G9" s="290">
        <v>76405348</v>
      </c>
      <c r="H9" s="290">
        <v>67953466</v>
      </c>
      <c r="I9" s="290">
        <v>81231881</v>
      </c>
      <c r="J9" s="277">
        <v>0.38318078322084409</v>
      </c>
      <c r="K9" s="277">
        <v>4.9677705678067615E-3</v>
      </c>
      <c r="L9" s="277">
        <v>2.3699997363219136E-2</v>
      </c>
      <c r="M9" s="277">
        <v>-0.11061898441978171</v>
      </c>
      <c r="N9" s="277">
        <v>0.19540452874030001</v>
      </c>
      <c r="O9" s="277">
        <v>3.7441498342541436E-2</v>
      </c>
      <c r="P9" s="277">
        <v>3.7014007282608695E-2</v>
      </c>
      <c r="Q9" s="277">
        <v>3.851927074585635E-2</v>
      </c>
      <c r="R9" s="277">
        <v>3.3699748763586952E-2</v>
      </c>
      <c r="S9" s="277">
        <v>4.095253669198895E-2</v>
      </c>
    </row>
    <row r="10" spans="1:19" s="220" customFormat="1" ht="28.5" customHeight="1" x14ac:dyDescent="0.15">
      <c r="A10" s="657"/>
      <c r="B10" s="657"/>
      <c r="C10" s="683" t="s">
        <v>202</v>
      </c>
      <c r="D10" s="684"/>
      <c r="E10" s="290">
        <v>244334451</v>
      </c>
      <c r="F10" s="290">
        <v>311387470</v>
      </c>
      <c r="G10" s="290">
        <v>307421506</v>
      </c>
      <c r="H10" s="290">
        <v>303861982</v>
      </c>
      <c r="I10" s="290">
        <v>319113954</v>
      </c>
      <c r="J10" s="277">
        <v>2.1632196229286266E-2</v>
      </c>
      <c r="K10" s="277">
        <v>0.27443129172152642</v>
      </c>
      <c r="L10" s="277">
        <v>-1.2736427705328027E-2</v>
      </c>
      <c r="M10" s="277">
        <v>-1.1578643427763314E-2</v>
      </c>
      <c r="N10" s="277">
        <v>5.0193748818501423E-2</v>
      </c>
      <c r="O10" s="277">
        <v>4.3992736096586424E-2</v>
      </c>
      <c r="P10" s="277">
        <v>5.5151604498253105E-2</v>
      </c>
      <c r="Q10" s="277">
        <v>5.5351642506906079E-2</v>
      </c>
      <c r="R10" s="277">
        <v>5.3818722549495344E-2</v>
      </c>
      <c r="S10" s="277">
        <v>5.7456882996250985E-2</v>
      </c>
    </row>
    <row r="11" spans="1:19" s="220" customFormat="1" ht="28.5" customHeight="1" x14ac:dyDescent="0.15">
      <c r="A11" s="657"/>
      <c r="B11" s="657"/>
      <c r="C11" s="683" t="s">
        <v>203</v>
      </c>
      <c r="D11" s="684"/>
      <c r="E11" s="290">
        <v>86539992</v>
      </c>
      <c r="F11" s="290">
        <v>103477122</v>
      </c>
      <c r="G11" s="290">
        <v>76809800</v>
      </c>
      <c r="H11" s="290">
        <v>90809975</v>
      </c>
      <c r="I11" s="290">
        <v>92109615</v>
      </c>
      <c r="J11" s="277">
        <v>7.0215333182030715E-2</v>
      </c>
      <c r="K11" s="277">
        <v>0.19571448539075437</v>
      </c>
      <c r="L11" s="277">
        <v>-0.25771225063642572</v>
      </c>
      <c r="M11" s="277">
        <v>0.18227068681340142</v>
      </c>
      <c r="N11" s="277">
        <v>1.4311643627255706E-2</v>
      </c>
      <c r="O11" s="277">
        <v>5.9765187845303866E-2</v>
      </c>
      <c r="P11" s="277">
        <v>7.0296957880434788E-2</v>
      </c>
      <c r="Q11" s="277">
        <v>5.3045441988950275E-2</v>
      </c>
      <c r="R11" s="277">
        <v>6.1691559103260872E-2</v>
      </c>
      <c r="S11" s="277">
        <v>6.3611612569060769E-2</v>
      </c>
    </row>
    <row r="12" spans="1:19" s="220" customFormat="1" ht="28.5" customHeight="1" x14ac:dyDescent="0.15">
      <c r="A12" s="657"/>
      <c r="B12" s="657"/>
      <c r="C12" s="683" t="s">
        <v>442</v>
      </c>
      <c r="D12" s="684"/>
      <c r="E12" s="290">
        <v>35079165</v>
      </c>
      <c r="F12" s="290" t="s">
        <v>125</v>
      </c>
      <c r="G12" s="290" t="s">
        <v>125</v>
      </c>
      <c r="H12" s="290" t="s">
        <v>125</v>
      </c>
      <c r="I12" s="290" t="s">
        <v>125</v>
      </c>
      <c r="J12" s="277">
        <v>-0.4284979875579682</v>
      </c>
      <c r="K12" s="277" t="s">
        <v>125</v>
      </c>
      <c r="L12" s="277" t="s">
        <v>125</v>
      </c>
      <c r="M12" s="277" t="s">
        <v>125</v>
      </c>
      <c r="N12" s="277" t="s">
        <v>125</v>
      </c>
      <c r="O12" s="277">
        <v>4.2571802184466018E-2</v>
      </c>
      <c r="P12" s="277" t="s">
        <v>125</v>
      </c>
      <c r="Q12" s="277" t="s">
        <v>125</v>
      </c>
      <c r="R12" s="277" t="s">
        <v>125</v>
      </c>
      <c r="S12" s="277" t="s">
        <v>125</v>
      </c>
    </row>
    <row r="13" spans="1:19" s="220" customFormat="1" ht="28.5" customHeight="1" x14ac:dyDescent="0.15">
      <c r="A13" s="657"/>
      <c r="B13" s="657"/>
      <c r="C13" s="683" t="s">
        <v>204</v>
      </c>
      <c r="D13" s="684"/>
      <c r="E13" s="290">
        <v>111784382</v>
      </c>
      <c r="F13" s="290">
        <v>114986365</v>
      </c>
      <c r="G13" s="290">
        <v>95687455</v>
      </c>
      <c r="H13" s="290">
        <v>138317524</v>
      </c>
      <c r="I13" s="290">
        <v>74894419</v>
      </c>
      <c r="J13" s="277">
        <v>1.6687029169142685E-2</v>
      </c>
      <c r="K13" s="277">
        <v>2.8644278768746066E-2</v>
      </c>
      <c r="L13" s="277">
        <v>-0.16783650826774113</v>
      </c>
      <c r="M13" s="277">
        <v>0.44551366738722437</v>
      </c>
      <c r="N13" s="277">
        <v>-0.45853268021194482</v>
      </c>
      <c r="O13" s="277">
        <v>4.4200302708265631E-2</v>
      </c>
      <c r="P13" s="277">
        <v>4.4725088688192666E-2</v>
      </c>
      <c r="Q13" s="277">
        <v>3.7835468611201385E-2</v>
      </c>
      <c r="R13" s="277">
        <v>5.3799974701619777E-2</v>
      </c>
      <c r="S13" s="277">
        <v>2.9613761168887445E-2</v>
      </c>
    </row>
    <row r="14" spans="1:19" s="220" customFormat="1" ht="28.5" customHeight="1" x14ac:dyDescent="0.15">
      <c r="A14" s="657"/>
      <c r="B14" s="657"/>
      <c r="C14" s="683" t="s">
        <v>205</v>
      </c>
      <c r="D14" s="684"/>
      <c r="E14" s="290">
        <v>112590159</v>
      </c>
      <c r="F14" s="290">
        <v>114194462</v>
      </c>
      <c r="G14" s="290">
        <v>119031122</v>
      </c>
      <c r="H14" s="290">
        <v>112500112</v>
      </c>
      <c r="I14" s="290">
        <v>111211789</v>
      </c>
      <c r="J14" s="277">
        <v>-3.1045986316984145E-2</v>
      </c>
      <c r="K14" s="277">
        <v>1.4249051731066479E-2</v>
      </c>
      <c r="L14" s="277">
        <v>4.2354593342713943E-2</v>
      </c>
      <c r="M14" s="277">
        <v>-5.4868087356178999E-2</v>
      </c>
      <c r="N14" s="277">
        <v>-1.145174859914806E-2</v>
      </c>
      <c r="O14" s="277">
        <v>6.4870415209155485E-2</v>
      </c>
      <c r="P14" s="277">
        <v>6.4722016506211177E-2</v>
      </c>
      <c r="Q14" s="277">
        <v>6.858146729281768E-2</v>
      </c>
      <c r="R14" s="277">
        <v>6.3761709440993783E-2</v>
      </c>
      <c r="S14" s="277">
        <v>6.4076247805840564E-2</v>
      </c>
    </row>
    <row r="15" spans="1:19" s="220" customFormat="1" ht="28.5" customHeight="1" x14ac:dyDescent="0.15">
      <c r="A15" s="657"/>
      <c r="B15" s="657"/>
      <c r="C15" s="683" t="s">
        <v>206</v>
      </c>
      <c r="D15" s="684"/>
      <c r="E15" s="290">
        <v>250673762</v>
      </c>
      <c r="F15" s="290">
        <v>266537819</v>
      </c>
      <c r="G15" s="290">
        <v>262542029</v>
      </c>
      <c r="H15" s="290">
        <v>287428975</v>
      </c>
      <c r="I15" s="290">
        <v>286739935</v>
      </c>
      <c r="J15" s="277">
        <v>1.6233394647093734E-2</v>
      </c>
      <c r="K15" s="277">
        <v>6.3285670081418416E-2</v>
      </c>
      <c r="L15" s="277">
        <v>-1.4991456052996366E-2</v>
      </c>
      <c r="M15" s="277">
        <v>9.4792236103271685E-2</v>
      </c>
      <c r="N15" s="277">
        <v>-2.397253095308154E-3</v>
      </c>
      <c r="O15" s="277">
        <v>3.377671640617444E-2</v>
      </c>
      <c r="P15" s="277">
        <v>3.5328739321810597E-2</v>
      </c>
      <c r="Q15" s="277">
        <v>3.5375890908896264E-2</v>
      </c>
      <c r="R15" s="277">
        <v>3.8097795537638937E-2</v>
      </c>
      <c r="S15" s="277">
        <v>3.8636406896146919E-2</v>
      </c>
    </row>
    <row r="16" spans="1:19" s="220" customFormat="1" ht="28.5" customHeight="1" x14ac:dyDescent="0.15">
      <c r="A16" s="657"/>
      <c r="B16" s="657"/>
      <c r="C16" s="683" t="s">
        <v>207</v>
      </c>
      <c r="D16" s="684"/>
      <c r="E16" s="290">
        <v>361187802</v>
      </c>
      <c r="F16" s="290">
        <v>386270429</v>
      </c>
      <c r="G16" s="290">
        <v>392076992</v>
      </c>
      <c r="H16" s="290">
        <v>379577077</v>
      </c>
      <c r="I16" s="290">
        <v>389373841</v>
      </c>
      <c r="J16" s="277">
        <v>8.5625070976037609E-2</v>
      </c>
      <c r="K16" s="277">
        <v>6.9444834130915636E-2</v>
      </c>
      <c r="L16" s="277">
        <v>1.50323777438319E-2</v>
      </c>
      <c r="M16" s="277">
        <v>-3.1881276522341816E-2</v>
      </c>
      <c r="N16" s="277">
        <v>2.5809682917179954E-2</v>
      </c>
      <c r="O16" s="277">
        <v>4.8168913574148278E-2</v>
      </c>
      <c r="P16" s="277">
        <v>5.0674093682339272E-2</v>
      </c>
      <c r="Q16" s="277">
        <v>5.2288373631344358E-2</v>
      </c>
      <c r="R16" s="277">
        <v>4.9796005377275486E-2</v>
      </c>
      <c r="S16" s="277">
        <v>5.1927874616217395E-2</v>
      </c>
    </row>
    <row r="17" spans="1:90" s="220" customFormat="1" ht="28.5" customHeight="1" x14ac:dyDescent="0.15">
      <c r="A17" s="657"/>
      <c r="B17" s="657"/>
      <c r="C17" s="683" t="s">
        <v>208</v>
      </c>
      <c r="D17" s="684"/>
      <c r="E17" s="290">
        <v>23062432</v>
      </c>
      <c r="F17" s="290">
        <v>23510109</v>
      </c>
      <c r="G17" s="290">
        <v>21954066</v>
      </c>
      <c r="H17" s="290">
        <v>23250156</v>
      </c>
      <c r="I17" s="290">
        <v>13360675</v>
      </c>
      <c r="J17" s="277">
        <v>2.2957246493037174E-2</v>
      </c>
      <c r="K17" s="277">
        <v>1.9411526069757084E-2</v>
      </c>
      <c r="L17" s="277">
        <v>-6.6186124445445998E-2</v>
      </c>
      <c r="M17" s="277">
        <v>5.9036444547447386E-2</v>
      </c>
      <c r="N17" s="277">
        <v>-0.42535116753625224</v>
      </c>
      <c r="O17" s="277">
        <v>6.5502977822737535E-2</v>
      </c>
      <c r="P17" s="277">
        <v>6.5685776063992646E-2</v>
      </c>
      <c r="Q17" s="277">
        <v>6.2354945840790592E-2</v>
      </c>
      <c r="R17" s="277">
        <v>6.4959483619105945E-2</v>
      </c>
      <c r="S17" s="277">
        <v>3.7947602326667183E-2</v>
      </c>
    </row>
    <row r="18" spans="1:90" s="220" customFormat="1" ht="28.5" customHeight="1" x14ac:dyDescent="0.15">
      <c r="A18" s="657"/>
      <c r="B18" s="657"/>
      <c r="C18" s="683" t="s">
        <v>37</v>
      </c>
      <c r="D18" s="684"/>
      <c r="E18" s="290">
        <v>341264418</v>
      </c>
      <c r="F18" s="290">
        <v>345490527</v>
      </c>
      <c r="G18" s="290">
        <v>357535126</v>
      </c>
      <c r="H18" s="290">
        <v>351546602</v>
      </c>
      <c r="I18" s="290">
        <v>352848788</v>
      </c>
      <c r="J18" s="277">
        <v>2.2781569610419852E-2</v>
      </c>
      <c r="K18" s="277">
        <v>1.2383678980561049E-2</v>
      </c>
      <c r="L18" s="277">
        <v>3.4862313316046431E-2</v>
      </c>
      <c r="M18" s="277">
        <v>-1.6749470372318047E-2</v>
      </c>
      <c r="N18" s="277">
        <v>3.7041632392168593E-3</v>
      </c>
      <c r="O18" s="277">
        <v>3.2770721539068667E-2</v>
      </c>
      <c r="P18" s="277">
        <v>3.2635621727484472E-2</v>
      </c>
      <c r="Q18" s="277">
        <v>3.4333154693501712E-2</v>
      </c>
      <c r="R18" s="277">
        <v>3.3207688853519664E-2</v>
      </c>
      <c r="S18" s="277">
        <v>3.3883138021573271E-2</v>
      </c>
    </row>
    <row r="19" spans="1:90" s="220" customFormat="1" ht="28.5" customHeight="1" x14ac:dyDescent="0.15">
      <c r="A19" s="657"/>
      <c r="B19" s="657"/>
      <c r="C19" s="683" t="s">
        <v>443</v>
      </c>
      <c r="D19" s="684"/>
      <c r="E19" s="290">
        <v>66000232</v>
      </c>
      <c r="F19" s="290">
        <v>61493581</v>
      </c>
      <c r="G19" s="290">
        <v>65074097</v>
      </c>
      <c r="H19" s="290">
        <v>61022260</v>
      </c>
      <c r="I19" s="290">
        <v>61473777</v>
      </c>
      <c r="J19" s="277">
        <v>7.3694975522118136E-2</v>
      </c>
      <c r="K19" s="277">
        <v>-6.8282350886281734E-2</v>
      </c>
      <c r="L19" s="277">
        <v>5.8225849621605222E-2</v>
      </c>
      <c r="M19" s="277">
        <v>-6.2264974648822247E-2</v>
      </c>
      <c r="N19" s="277">
        <v>7.399217924737629E-3</v>
      </c>
      <c r="O19" s="277">
        <v>3.5397444281180204E-2</v>
      </c>
      <c r="P19" s="277">
        <v>3.2442699272953283E-2</v>
      </c>
      <c r="Q19" s="277">
        <v>3.4900736753555893E-2</v>
      </c>
      <c r="R19" s="277">
        <v>3.219404038506013E-2</v>
      </c>
      <c r="S19" s="277">
        <v>3.296980222904667E-2</v>
      </c>
    </row>
    <row r="20" spans="1:90" s="220" customFormat="1" ht="28.5" customHeight="1" x14ac:dyDescent="0.15">
      <c r="A20" s="657"/>
      <c r="B20" s="657"/>
      <c r="C20" s="683" t="s">
        <v>40</v>
      </c>
      <c r="D20" s="684"/>
      <c r="E20" s="290">
        <v>39898522</v>
      </c>
      <c r="F20" s="290">
        <v>43714150</v>
      </c>
      <c r="G20" s="290">
        <v>37734792</v>
      </c>
      <c r="H20" s="290">
        <v>44319872</v>
      </c>
      <c r="I20" s="290">
        <v>39015751</v>
      </c>
      <c r="J20" s="277">
        <v>0.46894527295045091</v>
      </c>
      <c r="K20" s="277">
        <v>9.5633316943419602E-2</v>
      </c>
      <c r="L20" s="277">
        <v>-0.13678312399989478</v>
      </c>
      <c r="M20" s="277">
        <v>0.1745095083603482</v>
      </c>
      <c r="N20" s="277">
        <v>-0.11967816603802466</v>
      </c>
      <c r="O20" s="277">
        <v>4.3025853192306555E-2</v>
      </c>
      <c r="P20" s="277">
        <v>4.6371962189025812E-2</v>
      </c>
      <c r="Q20" s="277">
        <v>4.0692525423228057E-2</v>
      </c>
      <c r="R20" s="277">
        <v>4.701451197395954E-2</v>
      </c>
      <c r="S20" s="277">
        <v>3.9763634146341459E-2</v>
      </c>
    </row>
    <row r="21" spans="1:90" s="291" customFormat="1" ht="28.5" customHeight="1" x14ac:dyDescent="0.15">
      <c r="A21" s="657"/>
      <c r="B21" s="657"/>
      <c r="C21" s="683" t="s">
        <v>41</v>
      </c>
      <c r="D21" s="684"/>
      <c r="E21" s="290">
        <v>114868493</v>
      </c>
      <c r="F21" s="290">
        <v>91641279</v>
      </c>
      <c r="G21" s="290">
        <v>96072368</v>
      </c>
      <c r="H21" s="290">
        <v>90916997</v>
      </c>
      <c r="I21" s="290">
        <v>83824931</v>
      </c>
      <c r="J21" s="277">
        <v>-3.2218799909113138E-2</v>
      </c>
      <c r="K21" s="277">
        <v>-0.20220700553632232</v>
      </c>
      <c r="L21" s="277">
        <v>4.8352544272106897E-2</v>
      </c>
      <c r="M21" s="277">
        <v>-5.3661329551073417E-2</v>
      </c>
      <c r="N21" s="277">
        <v>-7.8005942057237113E-2</v>
      </c>
      <c r="O21" s="277">
        <v>8.2728887026440406E-2</v>
      </c>
      <c r="P21" s="277">
        <v>6.4924430968555907E-2</v>
      </c>
      <c r="Q21" s="277">
        <v>6.9191819889502765E-2</v>
      </c>
      <c r="R21" s="277">
        <v>6.4411304163431674E-2</v>
      </c>
      <c r="S21" s="277">
        <v>6.0371151963299133E-2</v>
      </c>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row>
    <row r="22" spans="1:90" s="291" customFormat="1" ht="28.5" customHeight="1" x14ac:dyDescent="0.15">
      <c r="A22" s="657"/>
      <c r="B22" s="657"/>
      <c r="C22" s="683" t="s">
        <v>485</v>
      </c>
      <c r="D22" s="684"/>
      <c r="E22" s="290">
        <v>194778524</v>
      </c>
      <c r="F22" s="290">
        <v>193823018</v>
      </c>
      <c r="G22" s="290">
        <v>193149308</v>
      </c>
      <c r="H22" s="290">
        <v>176212388</v>
      </c>
      <c r="I22" s="290">
        <v>185535901</v>
      </c>
      <c r="J22" s="277">
        <v>8.5188632931199507E-2</v>
      </c>
      <c r="K22" s="277">
        <v>-4.9056024266823173E-3</v>
      </c>
      <c r="L22" s="277">
        <v>-3.4759029497724568E-3</v>
      </c>
      <c r="M22" s="277">
        <v>-8.7688225111321655E-2</v>
      </c>
      <c r="N22" s="277">
        <v>5.2910655747994292E-2</v>
      </c>
      <c r="O22" s="277">
        <v>4.6760169205472241E-2</v>
      </c>
      <c r="P22" s="277">
        <v>4.577212834497929E-2</v>
      </c>
      <c r="Q22" s="277">
        <v>4.6369045922125755E-2</v>
      </c>
      <c r="R22" s="277">
        <v>4.161330332556936E-2</v>
      </c>
      <c r="S22" s="277">
        <v>4.4541307461852149E-2</v>
      </c>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row>
    <row r="23" spans="1:90" s="291" customFormat="1" ht="28.5" customHeight="1" x14ac:dyDescent="0.15">
      <c r="A23" s="657"/>
      <c r="B23" s="657"/>
      <c r="C23" s="683" t="s">
        <v>444</v>
      </c>
      <c r="D23" s="684"/>
      <c r="E23" s="290">
        <v>131207245</v>
      </c>
      <c r="F23" s="290">
        <v>140870780</v>
      </c>
      <c r="G23" s="290">
        <v>147593406</v>
      </c>
      <c r="H23" s="290">
        <v>140365543</v>
      </c>
      <c r="I23" s="290">
        <v>134291718</v>
      </c>
      <c r="J23" s="277">
        <v>-7.5840328367355214E-2</v>
      </c>
      <c r="K23" s="277">
        <v>7.3650925297608374E-2</v>
      </c>
      <c r="L23" s="277">
        <v>4.7721933533696623E-2</v>
      </c>
      <c r="M23" s="277">
        <v>-4.897144930715943E-2</v>
      </c>
      <c r="N23" s="277">
        <v>-4.3271481520218959E-2</v>
      </c>
      <c r="O23" s="277">
        <v>5.0397942041568007E-2</v>
      </c>
      <c r="P23" s="277">
        <v>5.3227572153209106E-2</v>
      </c>
      <c r="Q23" s="277">
        <v>5.6692021247040252E-2</v>
      </c>
      <c r="R23" s="277">
        <v>5.3036669974120085E-2</v>
      </c>
      <c r="S23" s="277">
        <v>5.2748428377723963E-2</v>
      </c>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row>
    <row r="24" spans="1:90" s="291" customFormat="1" ht="28.5" customHeight="1" x14ac:dyDescent="0.15">
      <c r="A24" s="657"/>
      <c r="B24" s="657"/>
      <c r="C24" s="683" t="s">
        <v>412</v>
      </c>
      <c r="D24" s="684"/>
      <c r="E24" s="290">
        <v>138161143</v>
      </c>
      <c r="F24" s="290">
        <v>138852812</v>
      </c>
      <c r="G24" s="290">
        <v>151562242</v>
      </c>
      <c r="H24" s="290">
        <v>154505696</v>
      </c>
      <c r="I24" s="290">
        <v>150278641</v>
      </c>
      <c r="J24" s="277">
        <v>-1.9492743138895843E-2</v>
      </c>
      <c r="K24" s="277">
        <v>5.0062483921401836E-3</v>
      </c>
      <c r="L24" s="277">
        <v>9.1531671681233218E-2</v>
      </c>
      <c r="M24" s="277">
        <v>1.9420760482020318E-2</v>
      </c>
      <c r="N24" s="277">
        <v>-2.7358570651013409E-2</v>
      </c>
      <c r="O24" s="277">
        <v>5.462985288159463E-2</v>
      </c>
      <c r="P24" s="277">
        <v>5.4008180285592497E-2</v>
      </c>
      <c r="Q24" s="277">
        <v>5.9928738305709023E-2</v>
      </c>
      <c r="R24" s="277">
        <v>6.009652497868713E-2</v>
      </c>
      <c r="S24" s="277">
        <v>5.9421193765572533E-2</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row>
    <row r="25" spans="1:90" s="291" customFormat="1" ht="28.5" customHeight="1" x14ac:dyDescent="0.15">
      <c r="A25" s="657"/>
      <c r="B25" s="657"/>
      <c r="C25" s="683" t="s">
        <v>44</v>
      </c>
      <c r="D25" s="684"/>
      <c r="E25" s="290">
        <v>212732686</v>
      </c>
      <c r="F25" s="290">
        <v>217014863</v>
      </c>
      <c r="G25" s="290">
        <v>211688633</v>
      </c>
      <c r="H25" s="290">
        <v>220138363</v>
      </c>
      <c r="I25" s="290">
        <v>214606692</v>
      </c>
      <c r="J25" s="277">
        <v>5.7581164389666942E-2</v>
      </c>
      <c r="K25" s="277">
        <v>2.0129379647845936E-2</v>
      </c>
      <c r="L25" s="277">
        <v>-2.4543157673029982E-2</v>
      </c>
      <c r="M25" s="277">
        <v>3.9915841867616951E-2</v>
      </c>
      <c r="N25" s="277">
        <v>-2.5128155422869208E-2</v>
      </c>
      <c r="O25" s="277">
        <v>2.8504407184155946E-2</v>
      </c>
      <c r="P25" s="277">
        <v>2.8604082404665606E-2</v>
      </c>
      <c r="Q25" s="277">
        <v>2.8364512782437911E-2</v>
      </c>
      <c r="R25" s="277">
        <v>2.9015781631879244E-2</v>
      </c>
      <c r="S25" s="277">
        <v>2.8755508371725923E-2</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row>
    <row r="26" spans="1:90" s="220" customFormat="1" ht="28.5" customHeight="1" x14ac:dyDescent="0.15">
      <c r="A26" s="657"/>
      <c r="B26" s="657"/>
      <c r="C26" s="683" t="s">
        <v>45</v>
      </c>
      <c r="D26" s="684"/>
      <c r="E26" s="290">
        <v>71435727</v>
      </c>
      <c r="F26" s="290">
        <v>75152998</v>
      </c>
      <c r="G26" s="290">
        <v>72899648</v>
      </c>
      <c r="H26" s="290">
        <v>72009764</v>
      </c>
      <c r="I26" s="290">
        <v>72414982</v>
      </c>
      <c r="J26" s="277">
        <v>7.7206876760810436E-2</v>
      </c>
      <c r="K26" s="277">
        <v>5.2036581079380632E-2</v>
      </c>
      <c r="L26" s="277">
        <v>-2.9983501123933873E-2</v>
      </c>
      <c r="M26" s="277">
        <v>-1.2206972522007239E-2</v>
      </c>
      <c r="N26" s="277">
        <v>5.6272646581649677E-3</v>
      </c>
      <c r="O26" s="277">
        <v>4.2369256345466365E-2</v>
      </c>
      <c r="P26" s="277">
        <v>4.3847257464833762E-2</v>
      </c>
      <c r="Q26" s="277">
        <v>4.3237522781930451E-2</v>
      </c>
      <c r="R26" s="277">
        <v>4.2013369341432225E-2</v>
      </c>
      <c r="S26" s="277">
        <v>4.2950062447188818E-2</v>
      </c>
    </row>
    <row r="27" spans="1:90" s="220" customFormat="1" ht="28.5" customHeight="1" x14ac:dyDescent="0.15">
      <c r="A27" s="657"/>
      <c r="B27" s="657"/>
      <c r="C27" s="683" t="s">
        <v>489</v>
      </c>
      <c r="D27" s="684"/>
      <c r="E27" s="290">
        <v>671453755</v>
      </c>
      <c r="F27" s="290">
        <v>671203656</v>
      </c>
      <c r="G27" s="290">
        <v>629773875</v>
      </c>
      <c r="H27" s="290">
        <v>679274330</v>
      </c>
      <c r="I27" s="290">
        <v>631702847</v>
      </c>
      <c r="J27" s="277">
        <v>-3.7304062152775054E-4</v>
      </c>
      <c r="K27" s="277">
        <v>-3.7247390179536636E-4</v>
      </c>
      <c r="L27" s="277">
        <v>-6.1724605683613855E-2</v>
      </c>
      <c r="M27" s="277">
        <v>7.8600362709551896E-2</v>
      </c>
      <c r="N27" s="277">
        <v>-7.0032799561261211E-2</v>
      </c>
      <c r="O27" s="277">
        <v>3.7612127160067524E-2</v>
      </c>
      <c r="P27" s="277">
        <v>3.6985104836956523E-2</v>
      </c>
      <c r="Q27" s="277">
        <v>3.5277388639502763E-2</v>
      </c>
      <c r="R27" s="277">
        <v>3.7429820418176329E-2</v>
      </c>
      <c r="S27" s="277">
        <v>3.5385441859269492E-2</v>
      </c>
    </row>
    <row r="28" spans="1:90" s="220" customFormat="1" ht="28.5" customHeight="1" x14ac:dyDescent="0.15">
      <c r="A28" s="657"/>
      <c r="B28" s="657"/>
      <c r="C28" s="683" t="s">
        <v>490</v>
      </c>
      <c r="D28" s="684"/>
      <c r="E28" s="290">
        <v>77734449</v>
      </c>
      <c r="F28" s="290">
        <v>78634561</v>
      </c>
      <c r="G28" s="290">
        <v>78747681</v>
      </c>
      <c r="H28" s="290">
        <v>77212879</v>
      </c>
      <c r="I28" s="290">
        <v>73395445</v>
      </c>
      <c r="J28" s="277">
        <v>1.5520373127835371E-2</v>
      </c>
      <c r="K28" s="277">
        <v>1.1579319228209876E-2</v>
      </c>
      <c r="L28" s="277">
        <v>1.4385532081752197E-3</v>
      </c>
      <c r="M28" s="277">
        <v>-1.9490123144070743E-2</v>
      </c>
      <c r="N28" s="277">
        <v>-4.9440378981335485E-2</v>
      </c>
      <c r="O28" s="277">
        <v>5.8931321158559383E-2</v>
      </c>
      <c r="P28" s="277">
        <v>5.8641743145227195E-2</v>
      </c>
      <c r="Q28" s="277">
        <v>5.969946322643626E-2</v>
      </c>
      <c r="R28" s="277">
        <v>5.758152344516182E-2</v>
      </c>
      <c r="S28" s="277">
        <v>5.5641875597142031E-2</v>
      </c>
    </row>
    <row r="29" spans="1:90" s="220" customFormat="1" ht="28.5" customHeight="1" x14ac:dyDescent="0.15">
      <c r="A29" s="657"/>
      <c r="B29" s="657"/>
      <c r="C29" s="683" t="s">
        <v>447</v>
      </c>
      <c r="D29" s="684"/>
      <c r="E29" s="290">
        <v>130225041</v>
      </c>
      <c r="F29" s="290">
        <v>127946099</v>
      </c>
      <c r="G29" s="290">
        <v>128942509</v>
      </c>
      <c r="H29" s="290">
        <v>124238041</v>
      </c>
      <c r="I29" s="290">
        <v>143766239</v>
      </c>
      <c r="J29" s="277">
        <v>1.8914864343959323E-2</v>
      </c>
      <c r="K29" s="277">
        <v>-1.7500029045872983E-2</v>
      </c>
      <c r="L29" s="277">
        <v>7.7877325513457038E-3</v>
      </c>
      <c r="M29" s="277">
        <v>-3.6485004336312396E-2</v>
      </c>
      <c r="N29" s="277">
        <v>0.15718372442785056</v>
      </c>
      <c r="O29" s="277">
        <v>6.2229504287659394E-2</v>
      </c>
      <c r="P29" s="277">
        <v>6.0143630402586024E-2</v>
      </c>
      <c r="Q29" s="277">
        <v>6.1616631909350371E-2</v>
      </c>
      <c r="R29" s="277">
        <v>5.8400583356944161E-2</v>
      </c>
      <c r="S29" s="277">
        <v>6.870031844544526E-2</v>
      </c>
    </row>
    <row r="30" spans="1:90" s="220" customFormat="1" ht="28.5" customHeight="1" x14ac:dyDescent="0.15">
      <c r="A30" s="657"/>
      <c r="B30" s="657"/>
      <c r="C30" s="683" t="s">
        <v>366</v>
      </c>
      <c r="D30" s="684"/>
      <c r="E30" s="290">
        <v>178535210</v>
      </c>
      <c r="F30" s="290">
        <v>328927951</v>
      </c>
      <c r="G30" s="290">
        <v>286277838</v>
      </c>
      <c r="H30" s="290">
        <v>281585987</v>
      </c>
      <c r="I30" s="290">
        <v>287071675</v>
      </c>
      <c r="J30" s="277" t="s">
        <v>125</v>
      </c>
      <c r="K30" s="277">
        <v>0.84237020249395067</v>
      </c>
      <c r="L30" s="277">
        <v>-0.12966399745091897</v>
      </c>
      <c r="M30" s="277">
        <v>-1.6389151995761544E-2</v>
      </c>
      <c r="N30" s="277">
        <v>1.9481395571009006E-2</v>
      </c>
      <c r="O30" s="277">
        <v>2.9761304187979544E-2</v>
      </c>
      <c r="P30" s="277">
        <v>3.5461573167237713E-2</v>
      </c>
      <c r="Q30" s="277">
        <v>3.1375033290295458E-2</v>
      </c>
      <c r="R30" s="277">
        <v>3.0357657506793478E-2</v>
      </c>
      <c r="S30" s="277">
        <v>3.1462035003302906E-2</v>
      </c>
    </row>
    <row r="31" spans="1:90" s="220" customFormat="1" ht="28.5" customHeight="1" x14ac:dyDescent="0.15">
      <c r="A31" s="657"/>
      <c r="B31" s="658"/>
      <c r="C31" s="683" t="s">
        <v>683</v>
      </c>
      <c r="D31" s="684"/>
      <c r="E31" s="290" t="s">
        <v>125</v>
      </c>
      <c r="F31" s="290" t="s">
        <v>125</v>
      </c>
      <c r="G31" s="290" t="s">
        <v>125</v>
      </c>
      <c r="H31" s="290" t="s">
        <v>125</v>
      </c>
      <c r="I31" s="290">
        <v>2900555</v>
      </c>
      <c r="J31" s="277" t="s">
        <v>125</v>
      </c>
      <c r="K31" s="277" t="s">
        <v>125</v>
      </c>
      <c r="L31" s="277" t="s">
        <v>125</v>
      </c>
      <c r="M31" s="277" t="s">
        <v>125</v>
      </c>
      <c r="N31" s="277" t="s">
        <v>125</v>
      </c>
      <c r="O31" s="277" t="s">
        <v>125</v>
      </c>
      <c r="P31" s="277" t="s">
        <v>125</v>
      </c>
      <c r="Q31" s="277" t="s">
        <v>125</v>
      </c>
      <c r="R31" s="277" t="s">
        <v>125</v>
      </c>
      <c r="S31" s="277">
        <v>4.6030546739130436E-2</v>
      </c>
    </row>
    <row r="32" spans="1:90" s="220" customFormat="1" ht="28.5" customHeight="1" x14ac:dyDescent="0.15">
      <c r="A32" s="657"/>
      <c r="B32" s="656" t="s">
        <v>19</v>
      </c>
      <c r="C32" s="683" t="s">
        <v>210</v>
      </c>
      <c r="D32" s="684"/>
      <c r="E32" s="290">
        <v>286451573</v>
      </c>
      <c r="F32" s="290">
        <v>286311947</v>
      </c>
      <c r="G32" s="290">
        <v>283386652</v>
      </c>
      <c r="H32" s="290">
        <v>280382689</v>
      </c>
      <c r="I32" s="290">
        <v>280472795</v>
      </c>
      <c r="J32" s="277">
        <v>1.8106352486707111E-2</v>
      </c>
      <c r="K32" s="277">
        <v>-4.8743317600842778E-4</v>
      </c>
      <c r="L32" s="277">
        <v>-1.0217160096361609E-2</v>
      </c>
      <c r="M32" s="277">
        <v>-1.0600227564705482E-2</v>
      </c>
      <c r="N32" s="277">
        <v>3.2136791440786846E-4</v>
      </c>
      <c r="O32" s="277">
        <v>4.8137580177255987E-2</v>
      </c>
      <c r="P32" s="277">
        <v>4.7329647035778986E-2</v>
      </c>
      <c r="Q32" s="277">
        <v>4.7622526694290977E-2</v>
      </c>
      <c r="R32" s="277">
        <v>4.6349493426177529E-2</v>
      </c>
      <c r="S32" s="277">
        <v>4.7132859196593005E-2</v>
      </c>
    </row>
    <row r="33" spans="1:19" s="220" customFormat="1" ht="28.5" customHeight="1" x14ac:dyDescent="0.15">
      <c r="A33" s="657"/>
      <c r="B33" s="657"/>
      <c r="C33" s="683" t="s">
        <v>47</v>
      </c>
      <c r="D33" s="684"/>
      <c r="E33" s="290">
        <v>65996302</v>
      </c>
      <c r="F33" s="290">
        <v>64296595</v>
      </c>
      <c r="G33" s="290">
        <v>55288443</v>
      </c>
      <c r="H33" s="290">
        <v>63556759</v>
      </c>
      <c r="I33" s="290">
        <v>67420350</v>
      </c>
      <c r="J33" s="277">
        <v>0.2133474224344882</v>
      </c>
      <c r="K33" s="277">
        <v>-2.5754579400524592E-2</v>
      </c>
      <c r="L33" s="277">
        <v>-0.14010309566159762</v>
      </c>
      <c r="M33" s="277">
        <v>0.14954872214433676</v>
      </c>
      <c r="N33" s="277">
        <v>6.0789616412001118E-2</v>
      </c>
      <c r="O33" s="277">
        <v>3.1131336926109011E-2</v>
      </c>
      <c r="P33" s="277">
        <v>2.9835058702008643E-2</v>
      </c>
      <c r="Q33" s="277">
        <v>2.6080296849859453E-2</v>
      </c>
      <c r="R33" s="277">
        <v>2.949175824434274E-2</v>
      </c>
      <c r="S33" s="277">
        <v>3.1803079383541731E-2</v>
      </c>
    </row>
    <row r="34" spans="1:19" s="220" customFormat="1" ht="28.5" customHeight="1" x14ac:dyDescent="0.15">
      <c r="A34" s="657"/>
      <c r="B34" s="657"/>
      <c r="C34" s="683" t="s">
        <v>491</v>
      </c>
      <c r="D34" s="684"/>
      <c r="E34" s="290">
        <v>47390805</v>
      </c>
      <c r="F34" s="290">
        <v>48222227</v>
      </c>
      <c r="G34" s="290">
        <v>48139420</v>
      </c>
      <c r="H34" s="290">
        <v>46426006</v>
      </c>
      <c r="I34" s="290">
        <v>47146477</v>
      </c>
      <c r="J34" s="277">
        <v>1.2658065696036284E-4</v>
      </c>
      <c r="K34" s="277">
        <v>1.7543951827786002E-2</v>
      </c>
      <c r="L34" s="277">
        <v>-1.7171956823976628E-3</v>
      </c>
      <c r="M34" s="277">
        <v>-3.5592742912149755E-2</v>
      </c>
      <c r="N34" s="277">
        <v>1.5518694414505525E-2</v>
      </c>
      <c r="O34" s="277">
        <v>3.4878501078759526E-2</v>
      </c>
      <c r="P34" s="277">
        <v>3.491175986789908E-2</v>
      </c>
      <c r="Q34" s="277">
        <v>3.5429463846433036E-2</v>
      </c>
      <c r="R34" s="277">
        <v>3.3611338047445254E-2</v>
      </c>
      <c r="S34" s="277">
        <v>3.4698681503810946E-2</v>
      </c>
    </row>
    <row r="35" spans="1:19" s="220" customFormat="1" ht="28.5" customHeight="1" x14ac:dyDescent="0.15">
      <c r="A35" s="657"/>
      <c r="B35" s="657"/>
      <c r="C35" s="683" t="s">
        <v>49</v>
      </c>
      <c r="D35" s="684"/>
      <c r="E35" s="290">
        <v>53284528</v>
      </c>
      <c r="F35" s="290">
        <v>53300541</v>
      </c>
      <c r="G35" s="290">
        <v>52302973</v>
      </c>
      <c r="H35" s="290">
        <v>52411170</v>
      </c>
      <c r="I35" s="290">
        <v>51013819</v>
      </c>
      <c r="J35" s="277">
        <v>2.8090593401936471E-2</v>
      </c>
      <c r="K35" s="277">
        <v>3.0051875471243735E-4</v>
      </c>
      <c r="L35" s="277">
        <v>-1.8715907592757829E-2</v>
      </c>
      <c r="M35" s="277">
        <v>2.0686586974702184E-3</v>
      </c>
      <c r="N35" s="277">
        <v>-2.6661320478058397E-2</v>
      </c>
      <c r="O35" s="277">
        <v>3.16035955801105E-2</v>
      </c>
      <c r="P35" s="277">
        <v>3.1097662188299232E-2</v>
      </c>
      <c r="Q35" s="277">
        <v>3.1021425324991875E-2</v>
      </c>
      <c r="R35" s="277">
        <v>3.0578767663043478E-2</v>
      </c>
      <c r="S35" s="277">
        <v>3.0256814974000651E-2</v>
      </c>
    </row>
    <row r="36" spans="1:19" s="220" customFormat="1" ht="28.5" customHeight="1" x14ac:dyDescent="0.15">
      <c r="A36" s="657"/>
      <c r="B36" s="657"/>
      <c r="C36" s="683" t="s">
        <v>421</v>
      </c>
      <c r="D36" s="684"/>
      <c r="E36" s="290">
        <v>166176835</v>
      </c>
      <c r="F36" s="290">
        <v>160298904</v>
      </c>
      <c r="G36" s="290">
        <v>158507823</v>
      </c>
      <c r="H36" s="290">
        <v>158464892</v>
      </c>
      <c r="I36" s="290">
        <v>164855410</v>
      </c>
      <c r="J36" s="277">
        <v>9.6129667019331961</v>
      </c>
      <c r="K36" s="277">
        <v>-3.5371542610015412E-2</v>
      </c>
      <c r="L36" s="277">
        <v>-1.1173382695118115E-2</v>
      </c>
      <c r="M36" s="277">
        <v>-2.7084467622774682E-4</v>
      </c>
      <c r="N36" s="277">
        <v>4.0327658191948286E-2</v>
      </c>
      <c r="O36" s="277">
        <v>3.3179008136863405E-2</v>
      </c>
      <c r="P36" s="277">
        <v>3.1483588011192429E-2</v>
      </c>
      <c r="Q36" s="277">
        <v>3.1647806681800776E-2</v>
      </c>
      <c r="R36" s="277">
        <v>3.1123377948773137E-2</v>
      </c>
      <c r="S36" s="277">
        <v>3.2915171298069035E-2</v>
      </c>
    </row>
    <row r="37" spans="1:19" s="220" customFormat="1" ht="28.5" customHeight="1" x14ac:dyDescent="0.15">
      <c r="A37" s="678"/>
      <c r="B37" s="658"/>
      <c r="C37" s="683" t="s">
        <v>453</v>
      </c>
      <c r="D37" s="684"/>
      <c r="E37" s="290">
        <v>70152879</v>
      </c>
      <c r="F37" s="290">
        <v>71682183</v>
      </c>
      <c r="G37" s="290">
        <v>69881838</v>
      </c>
      <c r="H37" s="290">
        <v>70244650</v>
      </c>
      <c r="I37" s="290">
        <v>68825980</v>
      </c>
      <c r="J37" s="277">
        <v>9.0352900129859766</v>
      </c>
      <c r="K37" s="277">
        <v>2.1799590006847759E-2</v>
      </c>
      <c r="L37" s="277">
        <v>-2.5115655308655987E-2</v>
      </c>
      <c r="M37" s="277">
        <v>5.1917924654471736E-3</v>
      </c>
      <c r="N37" s="277">
        <v>-2.0196128815504099E-2</v>
      </c>
      <c r="O37" s="277">
        <v>4.3528773200169991E-2</v>
      </c>
      <c r="P37" s="277">
        <v>4.3752503001672244E-2</v>
      </c>
      <c r="Q37" s="277">
        <v>4.3360596464088394E-2</v>
      </c>
      <c r="R37" s="277">
        <v>4.287507901337792E-2</v>
      </c>
      <c r="S37" s="277">
        <v>4.2705452953676157E-2</v>
      </c>
    </row>
    <row r="38" spans="1:19" s="220" customFormat="1" ht="28.5" customHeight="1" x14ac:dyDescent="0.15">
      <c r="A38" s="656" t="s">
        <v>50</v>
      </c>
      <c r="B38" s="656" t="s">
        <v>18</v>
      </c>
      <c r="C38" s="683" t="s">
        <v>211</v>
      </c>
      <c r="D38" s="684"/>
      <c r="E38" s="290">
        <v>135922503</v>
      </c>
      <c r="F38" s="290">
        <v>126277501</v>
      </c>
      <c r="G38" s="290">
        <v>125410613</v>
      </c>
      <c r="H38" s="290">
        <v>135039206</v>
      </c>
      <c r="I38" s="290">
        <v>134481470</v>
      </c>
      <c r="J38" s="277">
        <v>0.19836987844510667</v>
      </c>
      <c r="K38" s="277">
        <v>-7.0959567305790422E-2</v>
      </c>
      <c r="L38" s="277">
        <v>-6.8649442152010909E-3</v>
      </c>
      <c r="M38" s="277">
        <v>7.6776540435218185E-2</v>
      </c>
      <c r="N38" s="277">
        <v>-4.1301783128079115E-3</v>
      </c>
      <c r="O38" s="277">
        <v>4.6615283191453374E-2</v>
      </c>
      <c r="P38" s="277">
        <v>4.2601382602225672E-2</v>
      </c>
      <c r="Q38" s="277">
        <v>4.3010179412372687E-2</v>
      </c>
      <c r="R38" s="277">
        <v>4.5557259492383914E-2</v>
      </c>
      <c r="S38" s="277">
        <v>4.6121073918517684E-2</v>
      </c>
    </row>
    <row r="39" spans="1:19" s="220" customFormat="1" ht="28.5" customHeight="1" x14ac:dyDescent="0.15">
      <c r="A39" s="657"/>
      <c r="B39" s="657"/>
      <c r="C39" s="683" t="s">
        <v>212</v>
      </c>
      <c r="D39" s="684"/>
      <c r="E39" s="290">
        <v>75407882</v>
      </c>
      <c r="F39" s="290">
        <v>73191259</v>
      </c>
      <c r="G39" s="290">
        <v>68577664</v>
      </c>
      <c r="H39" s="290">
        <v>69351434</v>
      </c>
      <c r="I39" s="290">
        <v>82630376</v>
      </c>
      <c r="J39" s="277">
        <v>0.17405275211860119</v>
      </c>
      <c r="K39" s="277">
        <v>-2.9395110182248586E-2</v>
      </c>
      <c r="L39" s="277">
        <v>-6.3034781243481552E-2</v>
      </c>
      <c r="M39" s="277">
        <v>1.1283119821637553E-2</v>
      </c>
      <c r="N39" s="277">
        <v>0.19147321452646532</v>
      </c>
      <c r="O39" s="277">
        <v>6.4708773786293639E-2</v>
      </c>
      <c r="P39" s="277">
        <v>6.1782630746993521E-2</v>
      </c>
      <c r="Q39" s="277">
        <v>5.8847648665804636E-2</v>
      </c>
      <c r="R39" s="277">
        <v>5.8541335360777061E-2</v>
      </c>
      <c r="S39" s="277">
        <v>7.0906517550252721E-2</v>
      </c>
    </row>
    <row r="40" spans="1:19" s="220" customFormat="1" ht="28.5" customHeight="1" x14ac:dyDescent="0.15">
      <c r="A40" s="657"/>
      <c r="B40" s="657"/>
      <c r="C40" s="683" t="s">
        <v>213</v>
      </c>
      <c r="D40" s="684"/>
      <c r="E40" s="290">
        <v>79039454</v>
      </c>
      <c r="F40" s="290">
        <v>83610026</v>
      </c>
      <c r="G40" s="290">
        <v>81528844</v>
      </c>
      <c r="H40" s="290">
        <v>72856919</v>
      </c>
      <c r="I40" s="290">
        <v>80072446</v>
      </c>
      <c r="J40" s="277">
        <v>-1.1190043255480108E-2</v>
      </c>
      <c r="K40" s="277">
        <v>5.7826462212150403E-2</v>
      </c>
      <c r="L40" s="277">
        <v>-2.4891536333214392E-2</v>
      </c>
      <c r="M40" s="277">
        <v>-0.10636634318033505</v>
      </c>
      <c r="N40" s="277">
        <v>9.9036949393920978E-2</v>
      </c>
      <c r="O40" s="277">
        <v>5.4454716159513167E-2</v>
      </c>
      <c r="P40" s="277">
        <v>5.6664449967320743E-2</v>
      </c>
      <c r="Q40" s="277">
        <v>5.6169796654127038E-2</v>
      </c>
      <c r="R40" s="277">
        <v>4.9376820447928585E-2</v>
      </c>
      <c r="S40" s="277">
        <v>5.5166402327727938E-2</v>
      </c>
    </row>
    <row r="41" spans="1:19" s="220" customFormat="1" ht="28.5" customHeight="1" x14ac:dyDescent="0.15">
      <c r="A41" s="657"/>
      <c r="B41" s="657"/>
      <c r="C41" s="683" t="s">
        <v>214</v>
      </c>
      <c r="D41" s="684"/>
      <c r="E41" s="290">
        <v>63721118</v>
      </c>
      <c r="F41" s="290">
        <v>63881933</v>
      </c>
      <c r="G41" s="290">
        <v>68927601</v>
      </c>
      <c r="H41" s="290">
        <v>65801169</v>
      </c>
      <c r="I41" s="290">
        <v>61764494</v>
      </c>
      <c r="J41" s="277">
        <v>4.3710968810165472E-2</v>
      </c>
      <c r="K41" s="277">
        <v>2.5237316143762573E-3</v>
      </c>
      <c r="L41" s="277">
        <v>7.8984272438969563E-2</v>
      </c>
      <c r="M41" s="277">
        <v>-4.535820128137058E-2</v>
      </c>
      <c r="N41" s="277">
        <v>-6.1346554496623004E-2</v>
      </c>
      <c r="O41" s="277">
        <v>8.6240528273202569E-2</v>
      </c>
      <c r="P41" s="277">
        <v>8.5048532043332362E-2</v>
      </c>
      <c r="Q41" s="277">
        <v>9.3287012366049901E-2</v>
      </c>
      <c r="R41" s="277">
        <v>8.7603686478698567E-2</v>
      </c>
      <c r="S41" s="277">
        <v>8.3592422077199746E-2</v>
      </c>
    </row>
    <row r="42" spans="1:19" s="220" customFormat="1" ht="28.5" customHeight="1" x14ac:dyDescent="0.15">
      <c r="A42" s="657"/>
      <c r="B42" s="657"/>
      <c r="C42" s="683" t="s">
        <v>215</v>
      </c>
      <c r="D42" s="684"/>
      <c r="E42" s="290">
        <v>266640332</v>
      </c>
      <c r="F42" s="290">
        <v>261723337</v>
      </c>
      <c r="G42" s="290">
        <v>261358447</v>
      </c>
      <c r="H42" s="290">
        <v>272594540</v>
      </c>
      <c r="I42" s="290">
        <v>284249494</v>
      </c>
      <c r="J42" s="277">
        <v>8.1298935488145537E-3</v>
      </c>
      <c r="K42" s="277">
        <v>-1.8440552346747002E-2</v>
      </c>
      <c r="L42" s="277">
        <v>-1.3941821321038711E-3</v>
      </c>
      <c r="M42" s="277">
        <v>4.2991122456432412E-2</v>
      </c>
      <c r="N42" s="277">
        <v>4.2755639933213629E-2</v>
      </c>
      <c r="O42" s="277">
        <v>6.6382730495873413E-2</v>
      </c>
      <c r="P42" s="277">
        <v>6.4096227861647884E-2</v>
      </c>
      <c r="Q42" s="277">
        <v>6.5067753328558756E-2</v>
      </c>
      <c r="R42" s="277">
        <v>6.675859306226517E-2</v>
      </c>
      <c r="S42" s="277">
        <v>7.0766704392606239E-2</v>
      </c>
    </row>
    <row r="43" spans="1:19" s="220" customFormat="1" ht="28.5" customHeight="1" x14ac:dyDescent="0.15">
      <c r="A43" s="657"/>
      <c r="B43" s="657"/>
      <c r="C43" s="683" t="s">
        <v>216</v>
      </c>
      <c r="D43" s="684"/>
      <c r="E43" s="290">
        <v>131842026</v>
      </c>
      <c r="F43" s="290">
        <v>130489997</v>
      </c>
      <c r="G43" s="290">
        <v>94193723</v>
      </c>
      <c r="H43" s="290">
        <v>113901780</v>
      </c>
      <c r="I43" s="290">
        <v>124307382</v>
      </c>
      <c r="J43" s="277">
        <v>7.3282696128062735E-2</v>
      </c>
      <c r="K43" s="277">
        <v>-1.02549167440737E-2</v>
      </c>
      <c r="L43" s="277">
        <v>-0.27815368866933149</v>
      </c>
      <c r="M43" s="277">
        <v>0.20922898439846147</v>
      </c>
      <c r="N43" s="277">
        <v>9.135592086445006E-2</v>
      </c>
      <c r="O43" s="277">
        <v>8.1805931984700389E-2</v>
      </c>
      <c r="P43" s="277">
        <v>7.9646904523411374E-2</v>
      </c>
      <c r="Q43" s="277">
        <v>5.8445743977900554E-2</v>
      </c>
      <c r="R43" s="277">
        <v>6.9521989464882944E-2</v>
      </c>
      <c r="S43" s="277">
        <v>7.7130802260943473E-2</v>
      </c>
    </row>
    <row r="44" spans="1:19" s="220" customFormat="1" ht="28.5" customHeight="1" x14ac:dyDescent="0.15">
      <c r="A44" s="657"/>
      <c r="B44" s="657"/>
      <c r="C44" s="683" t="s">
        <v>56</v>
      </c>
      <c r="D44" s="684"/>
      <c r="E44" s="290">
        <v>101538920</v>
      </c>
      <c r="F44" s="290">
        <v>97101754</v>
      </c>
      <c r="G44" s="290">
        <v>82999189</v>
      </c>
      <c r="H44" s="290">
        <v>74708014</v>
      </c>
      <c r="I44" s="290">
        <v>88900038</v>
      </c>
      <c r="J44" s="277">
        <v>7.2782506236763606E-2</v>
      </c>
      <c r="K44" s="277">
        <v>-4.3699164812861908E-2</v>
      </c>
      <c r="L44" s="277">
        <v>-0.14523491511801115</v>
      </c>
      <c r="M44" s="277">
        <v>-9.9894650777852784E-2</v>
      </c>
      <c r="N44" s="277">
        <v>0.1899665543244129</v>
      </c>
      <c r="O44" s="277">
        <v>6.4228609010307997E-2</v>
      </c>
      <c r="P44" s="277">
        <v>6.0420428867083084E-2</v>
      </c>
      <c r="Q44" s="277">
        <v>5.2501272009330566E-2</v>
      </c>
      <c r="R44" s="277">
        <v>4.6486186497599689E-2</v>
      </c>
      <c r="S44" s="277">
        <v>5.623386364266552E-2</v>
      </c>
    </row>
    <row r="45" spans="1:19" s="220" customFormat="1" ht="28.5" customHeight="1" x14ac:dyDescent="0.15">
      <c r="A45" s="657"/>
      <c r="B45" s="657"/>
      <c r="C45" s="683" t="s">
        <v>188</v>
      </c>
      <c r="D45" s="684"/>
      <c r="E45" s="290">
        <v>174605667</v>
      </c>
      <c r="F45" s="290">
        <v>173437604</v>
      </c>
      <c r="G45" s="290">
        <v>170488880</v>
      </c>
      <c r="H45" s="290">
        <v>167568922</v>
      </c>
      <c r="I45" s="290">
        <v>191470208</v>
      </c>
      <c r="J45" s="277">
        <v>-5.2456944873115257E-3</v>
      </c>
      <c r="K45" s="277">
        <v>-6.6897198703178406E-3</v>
      </c>
      <c r="L45" s="277">
        <v>-1.7001641697033592E-2</v>
      </c>
      <c r="M45" s="277">
        <v>-1.7126970392438497E-2</v>
      </c>
      <c r="N45" s="277">
        <v>0.14263555386481511</v>
      </c>
      <c r="O45" s="277">
        <v>6.0385071270812982E-2</v>
      </c>
      <c r="P45" s="277">
        <v>5.9003159145645835E-2</v>
      </c>
      <c r="Q45" s="277">
        <v>5.8961334683834077E-2</v>
      </c>
      <c r="R45" s="277">
        <v>5.7006644145235735E-2</v>
      </c>
      <c r="S45" s="277">
        <v>6.6217450756150917E-2</v>
      </c>
    </row>
    <row r="46" spans="1:19" s="220" customFormat="1" ht="28.5" customHeight="1" x14ac:dyDescent="0.15">
      <c r="A46" s="657"/>
      <c r="B46" s="657"/>
      <c r="C46" s="683" t="s">
        <v>273</v>
      </c>
      <c r="D46" s="684"/>
      <c r="E46" s="290">
        <v>172057935</v>
      </c>
      <c r="F46" s="290">
        <v>157310538</v>
      </c>
      <c r="G46" s="290">
        <v>173941923</v>
      </c>
      <c r="H46" s="290">
        <v>171153110</v>
      </c>
      <c r="I46" s="290">
        <v>176415250</v>
      </c>
      <c r="J46" s="277">
        <v>7.2573095337357965E-2</v>
      </c>
      <c r="K46" s="277">
        <v>-8.5711809804063968E-2</v>
      </c>
      <c r="L46" s="277">
        <v>0.10572327328764206</v>
      </c>
      <c r="M46" s="277">
        <v>-1.6033012352059599E-2</v>
      </c>
      <c r="N46" s="277">
        <v>3.0745219879440112E-2</v>
      </c>
      <c r="O46" s="277">
        <v>5.3297643468187487E-2</v>
      </c>
      <c r="P46" s="277">
        <v>4.7934904803646566E-2</v>
      </c>
      <c r="Q46" s="277">
        <v>5.3881238294676274E-2</v>
      </c>
      <c r="R46" s="277">
        <v>5.2152946261604223E-2</v>
      </c>
      <c r="S46" s="277">
        <v>5.4647390118050428E-2</v>
      </c>
    </row>
    <row r="47" spans="1:19" s="220" customFormat="1" ht="28.5" customHeight="1" x14ac:dyDescent="0.15">
      <c r="A47" s="657"/>
      <c r="B47" s="657"/>
      <c r="C47" s="683" t="s">
        <v>57</v>
      </c>
      <c r="D47" s="684"/>
      <c r="E47" s="290">
        <v>725040427</v>
      </c>
      <c r="F47" s="290">
        <v>781494610</v>
      </c>
      <c r="G47" s="290">
        <v>713015773</v>
      </c>
      <c r="H47" s="290">
        <v>771068049</v>
      </c>
      <c r="I47" s="290">
        <v>769813675</v>
      </c>
      <c r="J47" s="277">
        <v>2.3243936813284596E-2</v>
      </c>
      <c r="K47" s="277">
        <v>7.7863496844707669E-2</v>
      </c>
      <c r="L47" s="277">
        <v>-8.762547575344122E-2</v>
      </c>
      <c r="M47" s="277">
        <v>8.1417940806198685E-2</v>
      </c>
      <c r="N47" s="277">
        <v>-1.6268006457105836E-3</v>
      </c>
      <c r="O47" s="277">
        <v>4.671239931777664E-2</v>
      </c>
      <c r="P47" s="277">
        <v>4.9528672845186826E-2</v>
      </c>
      <c r="Q47" s="277">
        <v>4.5937683290381795E-2</v>
      </c>
      <c r="R47" s="277">
        <v>4.8867870170336156E-2</v>
      </c>
      <c r="S47" s="277">
        <v>4.9597018935449141E-2</v>
      </c>
    </row>
    <row r="48" spans="1:19" s="220" customFormat="1" ht="28.5" customHeight="1" x14ac:dyDescent="0.15">
      <c r="A48" s="657"/>
      <c r="B48" s="657"/>
      <c r="C48" s="683" t="s">
        <v>58</v>
      </c>
      <c r="D48" s="684"/>
      <c r="E48" s="290">
        <v>227494418</v>
      </c>
      <c r="F48" s="290">
        <v>232298410</v>
      </c>
      <c r="G48" s="290">
        <v>209312975</v>
      </c>
      <c r="H48" s="290">
        <v>175746995</v>
      </c>
      <c r="I48" s="290">
        <v>194982411</v>
      </c>
      <c r="J48" s="277">
        <v>3.360530950496142E-2</v>
      </c>
      <c r="K48" s="277">
        <v>2.1116966483107291E-2</v>
      </c>
      <c r="L48" s="277">
        <v>-9.894787915250905E-2</v>
      </c>
      <c r="M48" s="277">
        <v>-0.1603626339934254</v>
      </c>
      <c r="N48" s="277">
        <v>0.10944947309056408</v>
      </c>
      <c r="O48" s="277">
        <v>6.5537065958958168E-2</v>
      </c>
      <c r="P48" s="277">
        <v>6.5829906560559009E-2</v>
      </c>
      <c r="Q48" s="277">
        <v>6.029931797553275E-2</v>
      </c>
      <c r="R48" s="277">
        <v>4.9804078552018634E-2</v>
      </c>
      <c r="S48" s="277">
        <v>5.6170939238358329E-2</v>
      </c>
    </row>
    <row r="49" spans="1:19" s="220" customFormat="1" ht="28.5" customHeight="1" x14ac:dyDescent="0.15">
      <c r="A49" s="658"/>
      <c r="B49" s="658"/>
      <c r="C49" s="683" t="s">
        <v>59</v>
      </c>
      <c r="D49" s="684"/>
      <c r="E49" s="290">
        <v>216671110</v>
      </c>
      <c r="F49" s="290">
        <v>214604175</v>
      </c>
      <c r="G49" s="290">
        <v>219799986</v>
      </c>
      <c r="H49" s="290">
        <v>220326534</v>
      </c>
      <c r="I49" s="290">
        <v>218658564</v>
      </c>
      <c r="J49" s="277">
        <v>8.4047367348894716E-2</v>
      </c>
      <c r="K49" s="277">
        <v>-9.5395043667796785E-3</v>
      </c>
      <c r="L49" s="277">
        <v>2.4211136619313206E-2</v>
      </c>
      <c r="M49" s="277">
        <v>2.395577950582763E-3</v>
      </c>
      <c r="N49" s="277">
        <v>-7.5704454189798129E-3</v>
      </c>
      <c r="O49" s="277">
        <v>7.1746051538161465E-2</v>
      </c>
      <c r="P49" s="277">
        <v>6.9903016237417001E-2</v>
      </c>
      <c r="Q49" s="277">
        <v>7.2782112592874829E-2</v>
      </c>
      <c r="R49" s="277">
        <v>7.1766960189548076E-2</v>
      </c>
      <c r="S49" s="277">
        <v>7.2404154859429012E-2</v>
      </c>
    </row>
    <row r="50" spans="1:19" s="220" customFormat="1" ht="28.5" customHeight="1" x14ac:dyDescent="0.15">
      <c r="A50" s="656" t="s">
        <v>50</v>
      </c>
      <c r="B50" s="656" t="s">
        <v>19</v>
      </c>
      <c r="C50" s="683" t="s">
        <v>217</v>
      </c>
      <c r="D50" s="684"/>
      <c r="E50" s="290">
        <v>507526171</v>
      </c>
      <c r="F50" s="290">
        <v>507776620</v>
      </c>
      <c r="G50" s="290">
        <v>508118784</v>
      </c>
      <c r="H50" s="290">
        <v>508081716</v>
      </c>
      <c r="I50" s="290">
        <v>507717922</v>
      </c>
      <c r="J50" s="277">
        <v>1.2746977241041258E-4</v>
      </c>
      <c r="K50" s="277">
        <v>4.9347011900200115E-4</v>
      </c>
      <c r="L50" s="277">
        <v>6.7384748829120965E-4</v>
      </c>
      <c r="M50" s="277">
        <v>-7.2951445935917221E-5</v>
      </c>
      <c r="N50" s="277">
        <v>-7.1601474436840389E-4</v>
      </c>
      <c r="O50" s="277">
        <v>0.10033964490033583</v>
      </c>
      <c r="P50" s="277">
        <v>9.8752379742114246E-2</v>
      </c>
      <c r="Q50" s="277">
        <v>0.10045680649983751</v>
      </c>
      <c r="R50" s="277">
        <v>9.8811714801790282E-2</v>
      </c>
      <c r="S50" s="277">
        <v>0.10037755472321526</v>
      </c>
    </row>
    <row r="51" spans="1:19" s="220" customFormat="1" ht="28.5" customHeight="1" x14ac:dyDescent="0.15">
      <c r="A51" s="657"/>
      <c r="B51" s="657"/>
      <c r="C51" s="683" t="s">
        <v>61</v>
      </c>
      <c r="D51" s="684"/>
      <c r="E51" s="290">
        <v>74780281</v>
      </c>
      <c r="F51" s="290">
        <v>74418931</v>
      </c>
      <c r="G51" s="290">
        <v>74953098</v>
      </c>
      <c r="H51" s="290">
        <v>74467252</v>
      </c>
      <c r="I51" s="290">
        <v>72527393</v>
      </c>
      <c r="J51" s="277">
        <v>2.8040122008849939E-2</v>
      </c>
      <c r="K51" s="277">
        <v>-4.8321562204346356E-3</v>
      </c>
      <c r="L51" s="277">
        <v>7.1778375854391133E-3</v>
      </c>
      <c r="M51" s="277">
        <v>-6.4820002503432209E-3</v>
      </c>
      <c r="N51" s="277">
        <v>-2.6049826573431231E-2</v>
      </c>
      <c r="O51" s="277">
        <v>7.1809530557747969E-2</v>
      </c>
      <c r="P51" s="277">
        <v>7.0297385649585917E-2</v>
      </c>
      <c r="Q51" s="277">
        <v>7.1975482162588797E-2</v>
      </c>
      <c r="R51" s="277">
        <v>7.0343030486542446E-2</v>
      </c>
      <c r="S51" s="277">
        <v>6.964614166008945E-2</v>
      </c>
    </row>
    <row r="52" spans="1:19" s="220" customFormat="1" ht="28.5" customHeight="1" x14ac:dyDescent="0.15">
      <c r="A52" s="657"/>
      <c r="B52" s="657"/>
      <c r="C52" s="683" t="s">
        <v>62</v>
      </c>
      <c r="D52" s="684"/>
      <c r="E52" s="290">
        <v>159317944</v>
      </c>
      <c r="F52" s="290">
        <v>161017642</v>
      </c>
      <c r="G52" s="290">
        <v>154187886</v>
      </c>
      <c r="H52" s="290">
        <v>155193890</v>
      </c>
      <c r="I52" s="290">
        <v>151318695</v>
      </c>
      <c r="J52" s="277">
        <v>9.8047696038831414E-2</v>
      </c>
      <c r="K52" s="277">
        <v>1.0668591103585921E-2</v>
      </c>
      <c r="L52" s="277">
        <v>-4.2416196853758421E-2</v>
      </c>
      <c r="M52" s="277">
        <v>6.5245333216385109E-3</v>
      </c>
      <c r="N52" s="277">
        <v>-2.497002298221921E-2</v>
      </c>
      <c r="O52" s="277">
        <v>4.4284044743661051E-2</v>
      </c>
      <c r="P52" s="277">
        <v>4.4026767678311832E-2</v>
      </c>
      <c r="Q52" s="277">
        <v>4.2858092887230012E-2</v>
      </c>
      <c r="R52" s="277">
        <v>4.2434389519401122E-2</v>
      </c>
      <c r="S52" s="277">
        <v>4.206057203407295E-2</v>
      </c>
    </row>
    <row r="53" spans="1:19" s="220" customFormat="1" ht="28.5" customHeight="1" x14ac:dyDescent="0.15">
      <c r="A53" s="657"/>
      <c r="B53" s="657"/>
      <c r="C53" s="683" t="s">
        <v>496</v>
      </c>
      <c r="D53" s="684"/>
      <c r="E53" s="290">
        <v>111428310</v>
      </c>
      <c r="F53" s="290">
        <v>110917553</v>
      </c>
      <c r="G53" s="290">
        <v>110048466</v>
      </c>
      <c r="H53" s="290">
        <v>110082893</v>
      </c>
      <c r="I53" s="290">
        <v>110904543</v>
      </c>
      <c r="J53" s="277">
        <v>2.5695519444849306E-3</v>
      </c>
      <c r="K53" s="277">
        <v>-4.5837274207963848E-3</v>
      </c>
      <c r="L53" s="277">
        <v>-7.8354325036362818E-3</v>
      </c>
      <c r="M53" s="277">
        <v>3.1283489221921551E-4</v>
      </c>
      <c r="N53" s="277">
        <v>7.4639208473563645E-3</v>
      </c>
      <c r="O53" s="277">
        <v>5.1834716970311036E-2</v>
      </c>
      <c r="P53" s="277">
        <v>5.0755863353141771E-2</v>
      </c>
      <c r="Q53" s="277">
        <v>5.1192834999713242E-2</v>
      </c>
      <c r="R53" s="277">
        <v>5.0373923004112135E-2</v>
      </c>
      <c r="S53" s="277">
        <v>5.159106870710585E-2</v>
      </c>
    </row>
    <row r="54" spans="1:19" s="220" customFormat="1" ht="28.5" customHeight="1" x14ac:dyDescent="0.15">
      <c r="A54" s="657"/>
      <c r="B54" s="657"/>
      <c r="C54" s="683" t="s">
        <v>64</v>
      </c>
      <c r="D54" s="684"/>
      <c r="E54" s="290">
        <v>352615045</v>
      </c>
      <c r="F54" s="290">
        <v>351720388</v>
      </c>
      <c r="G54" s="290">
        <v>300827597</v>
      </c>
      <c r="H54" s="290">
        <v>290141779</v>
      </c>
      <c r="I54" s="290">
        <v>332187875</v>
      </c>
      <c r="J54" s="277">
        <v>-1.9225399302795806E-2</v>
      </c>
      <c r="K54" s="277">
        <v>-2.5372059776972932E-3</v>
      </c>
      <c r="L54" s="277">
        <v>-0.14469673279218606</v>
      </c>
      <c r="M54" s="277">
        <v>-3.552140198094924E-2</v>
      </c>
      <c r="N54" s="277">
        <v>0.14491568964978324</v>
      </c>
      <c r="O54" s="277">
        <v>4.7153483969474039E-2</v>
      </c>
      <c r="P54" s="277">
        <v>4.6266989685445736E-2</v>
      </c>
      <c r="Q54" s="277">
        <v>4.0228202040315367E-2</v>
      </c>
      <c r="R54" s="277">
        <v>3.8166643601876951E-2</v>
      </c>
      <c r="S54" s="277">
        <v>4.4421858513343203E-2</v>
      </c>
    </row>
    <row r="55" spans="1:19" s="220" customFormat="1" ht="28.5" customHeight="1" x14ac:dyDescent="0.15">
      <c r="A55" s="658"/>
      <c r="B55" s="658"/>
      <c r="C55" s="683" t="s">
        <v>675</v>
      </c>
      <c r="D55" s="684"/>
      <c r="E55" s="290" t="s">
        <v>125</v>
      </c>
      <c r="F55" s="290" t="s">
        <v>125</v>
      </c>
      <c r="G55" s="290" t="s">
        <v>125</v>
      </c>
      <c r="H55" s="290" t="s">
        <v>125</v>
      </c>
      <c r="I55" s="290">
        <v>1634446</v>
      </c>
      <c r="J55" s="277" t="s">
        <v>125</v>
      </c>
      <c r="K55" s="277" t="s">
        <v>125</v>
      </c>
      <c r="L55" s="277" t="s">
        <v>125</v>
      </c>
      <c r="M55" s="277" t="s">
        <v>125</v>
      </c>
      <c r="N55" s="277" t="s">
        <v>125</v>
      </c>
      <c r="O55" s="277" t="s">
        <v>125</v>
      </c>
      <c r="P55" s="277" t="s">
        <v>125</v>
      </c>
      <c r="Q55" s="277" t="s">
        <v>125</v>
      </c>
      <c r="R55" s="277" t="s">
        <v>125</v>
      </c>
      <c r="S55" s="277">
        <v>3.924820986842105E-2</v>
      </c>
    </row>
    <row r="56" spans="1:19" s="220" customFormat="1" ht="28.5" customHeight="1" x14ac:dyDescent="0.15">
      <c r="A56" s="656" t="s">
        <v>66</v>
      </c>
      <c r="B56" s="656" t="s">
        <v>18</v>
      </c>
      <c r="C56" s="683" t="s">
        <v>219</v>
      </c>
      <c r="D56" s="684"/>
      <c r="E56" s="290">
        <v>82037417</v>
      </c>
      <c r="F56" s="290">
        <v>74400810</v>
      </c>
      <c r="G56" s="290">
        <v>85344322</v>
      </c>
      <c r="H56" s="290">
        <v>75561741</v>
      </c>
      <c r="I56" s="290">
        <v>86830061</v>
      </c>
      <c r="J56" s="277">
        <v>7.7132411817463142E-3</v>
      </c>
      <c r="K56" s="277">
        <v>-9.3086877662177006E-2</v>
      </c>
      <c r="L56" s="277">
        <v>0.14708861368579187</v>
      </c>
      <c r="M56" s="277">
        <v>-0.11462486045644607</v>
      </c>
      <c r="N56" s="277">
        <v>0.149127320928193</v>
      </c>
      <c r="O56" s="277">
        <v>7.7305873922135587E-2</v>
      </c>
      <c r="P56" s="277">
        <v>6.8966618371596913E-2</v>
      </c>
      <c r="Q56" s="277">
        <v>8.0422051763308716E-2</v>
      </c>
      <c r="R56" s="277">
        <v>7.0042755650650143E-2</v>
      </c>
      <c r="S56" s="277">
        <v>8.1822100131667269E-2</v>
      </c>
    </row>
    <row r="57" spans="1:19" s="220" customFormat="1" ht="28.5" customHeight="1" x14ac:dyDescent="0.15">
      <c r="A57" s="657"/>
      <c r="B57" s="657"/>
      <c r="C57" s="683" t="s">
        <v>220</v>
      </c>
      <c r="D57" s="684"/>
      <c r="E57" s="290">
        <v>93275546</v>
      </c>
      <c r="F57" s="290">
        <v>51807120</v>
      </c>
      <c r="G57" s="290">
        <v>26763109</v>
      </c>
      <c r="H57" s="290">
        <v>84119936</v>
      </c>
      <c r="I57" s="290">
        <v>79166849</v>
      </c>
      <c r="J57" s="277">
        <v>0.54515895463613806</v>
      </c>
      <c r="K57" s="277">
        <v>-0.44457982588491091</v>
      </c>
      <c r="L57" s="277">
        <v>-0.4834086704684607</v>
      </c>
      <c r="M57" s="277">
        <v>2.1431301946272385</v>
      </c>
      <c r="N57" s="277">
        <v>-5.8881250218735304E-2</v>
      </c>
      <c r="O57" s="277">
        <v>4.5324601331292021E-2</v>
      </c>
      <c r="P57" s="277">
        <v>2.4763749083289679E-2</v>
      </c>
      <c r="Q57" s="277">
        <v>1.3004772395659989E-2</v>
      </c>
      <c r="R57" s="277">
        <v>4.0209241278156102E-2</v>
      </c>
      <c r="S57" s="277">
        <v>3.8468880895959526E-2</v>
      </c>
    </row>
    <row r="58" spans="1:19" s="220" customFormat="1" ht="28.5" customHeight="1" x14ac:dyDescent="0.15">
      <c r="A58" s="657"/>
      <c r="B58" s="657"/>
      <c r="C58" s="683" t="s">
        <v>221</v>
      </c>
      <c r="D58" s="684"/>
      <c r="E58" s="290">
        <v>102869661</v>
      </c>
      <c r="F58" s="290">
        <v>104237616</v>
      </c>
      <c r="G58" s="290">
        <v>102361757</v>
      </c>
      <c r="H58" s="290">
        <v>103920229</v>
      </c>
      <c r="I58" s="290">
        <v>99087963</v>
      </c>
      <c r="J58" s="277">
        <v>5.1874087506191678E-2</v>
      </c>
      <c r="K58" s="277">
        <v>1.329794408479678E-2</v>
      </c>
      <c r="L58" s="277">
        <v>-1.7995989087087334E-2</v>
      </c>
      <c r="M58" s="277">
        <v>1.522513920897235E-2</v>
      </c>
      <c r="N58" s="277">
        <v>-4.6499762813263242E-2</v>
      </c>
      <c r="O58" s="277">
        <v>7.1532532415698236E-2</v>
      </c>
      <c r="P58" s="277">
        <v>7.1301967466266866E-2</v>
      </c>
      <c r="Q58" s="277">
        <v>7.1179350933511146E-2</v>
      </c>
      <c r="R58" s="277">
        <v>7.108486428973014E-2</v>
      </c>
      <c r="S58" s="277">
        <v>6.8902851009716132E-2</v>
      </c>
    </row>
    <row r="59" spans="1:19" s="220" customFormat="1" ht="28.5" customHeight="1" x14ac:dyDescent="0.15">
      <c r="A59" s="657"/>
      <c r="B59" s="657"/>
      <c r="C59" s="683" t="s">
        <v>222</v>
      </c>
      <c r="D59" s="684"/>
      <c r="E59" s="290">
        <v>64700681</v>
      </c>
      <c r="F59" s="290">
        <v>67671173</v>
      </c>
      <c r="G59" s="290">
        <v>64908754</v>
      </c>
      <c r="H59" s="290">
        <v>68232834</v>
      </c>
      <c r="I59" s="290">
        <v>64151228</v>
      </c>
      <c r="J59" s="277">
        <v>0.341358643930953</v>
      </c>
      <c r="K59" s="277">
        <v>4.5911294194878723E-2</v>
      </c>
      <c r="L59" s="277">
        <v>-4.0821207576821519E-2</v>
      </c>
      <c r="M59" s="277">
        <v>5.1211582339109454E-2</v>
      </c>
      <c r="N59" s="277">
        <v>-5.9818796329051786E-2</v>
      </c>
      <c r="O59" s="277">
        <v>8.3637018575577274E-2</v>
      </c>
      <c r="P59" s="277">
        <v>8.6050648498467108E-2</v>
      </c>
      <c r="Q59" s="277">
        <v>8.3905989552344531E-2</v>
      </c>
      <c r="R59" s="277">
        <v>8.6764856500836124E-2</v>
      </c>
      <c r="S59" s="277">
        <v>8.2926753860320154E-2</v>
      </c>
    </row>
    <row r="60" spans="1:19" s="220" customFormat="1" ht="28.5" customHeight="1" x14ac:dyDescent="0.15">
      <c r="A60" s="657"/>
      <c r="B60" s="657"/>
      <c r="C60" s="683" t="s">
        <v>223</v>
      </c>
      <c r="D60" s="684"/>
      <c r="E60" s="290">
        <v>131348538</v>
      </c>
      <c r="F60" s="290">
        <v>128183734</v>
      </c>
      <c r="G60" s="290">
        <v>132373781</v>
      </c>
      <c r="H60" s="290">
        <v>131283305</v>
      </c>
      <c r="I60" s="290">
        <v>127907696</v>
      </c>
      <c r="J60" s="277">
        <v>0.26569960037945006</v>
      </c>
      <c r="K60" s="277">
        <v>-2.4094702904116069E-2</v>
      </c>
      <c r="L60" s="277">
        <v>3.2687821373654162E-2</v>
      </c>
      <c r="M60" s="277">
        <v>-8.2378548966581238E-3</v>
      </c>
      <c r="N60" s="277">
        <v>-2.571240113127865E-2</v>
      </c>
      <c r="O60" s="277">
        <v>8.4087023362273083E-2</v>
      </c>
      <c r="P60" s="277">
        <v>8.0723020893719813E-2</v>
      </c>
      <c r="Q60" s="277">
        <v>8.4743365894939929E-2</v>
      </c>
      <c r="R60" s="277">
        <v>8.2674959152864047E-2</v>
      </c>
      <c r="S60" s="277">
        <v>8.1884256844690001E-2</v>
      </c>
    </row>
    <row r="61" spans="1:19" s="220" customFormat="1" ht="28.5" customHeight="1" x14ac:dyDescent="0.15">
      <c r="A61" s="657"/>
      <c r="B61" s="657"/>
      <c r="C61" s="683" t="s">
        <v>224</v>
      </c>
      <c r="D61" s="684"/>
      <c r="E61" s="290">
        <v>71491770</v>
      </c>
      <c r="F61" s="290">
        <v>68508547</v>
      </c>
      <c r="G61" s="290">
        <v>73368984</v>
      </c>
      <c r="H61" s="290">
        <v>72853093</v>
      </c>
      <c r="I61" s="290">
        <v>61391076</v>
      </c>
      <c r="J61" s="277">
        <v>7.6189629762901834E-2</v>
      </c>
      <c r="K61" s="277">
        <v>-4.1728201721680694E-2</v>
      </c>
      <c r="L61" s="277">
        <v>7.0946432421052516E-2</v>
      </c>
      <c r="M61" s="277">
        <v>-7.0314589609146013E-3</v>
      </c>
      <c r="N61" s="277">
        <v>-0.15733054737977975</v>
      </c>
      <c r="O61" s="277">
        <v>8.6328435008436177E-2</v>
      </c>
      <c r="P61" s="277">
        <v>8.1377309473444417E-2</v>
      </c>
      <c r="Q61" s="277">
        <v>8.8595226651669037E-2</v>
      </c>
      <c r="R61" s="277">
        <v>8.6537942414084884E-2</v>
      </c>
      <c r="S61" s="277">
        <v>7.413154709365799E-2</v>
      </c>
    </row>
    <row r="62" spans="1:19" s="220" customFormat="1" ht="28.5" customHeight="1" x14ac:dyDescent="0.15">
      <c r="A62" s="657"/>
      <c r="B62" s="657"/>
      <c r="C62" s="683" t="s">
        <v>258</v>
      </c>
      <c r="D62" s="684"/>
      <c r="E62" s="290">
        <v>61784949</v>
      </c>
      <c r="F62" s="290">
        <v>66871206</v>
      </c>
      <c r="G62" s="290">
        <v>67201738</v>
      </c>
      <c r="H62" s="290">
        <v>76229455</v>
      </c>
      <c r="I62" s="290">
        <v>78241762</v>
      </c>
      <c r="J62" s="277">
        <v>-6.5275630451570504E-2</v>
      </c>
      <c r="K62" s="277">
        <v>8.2321942193397293E-2</v>
      </c>
      <c r="L62" s="277">
        <v>4.9428149987305447E-3</v>
      </c>
      <c r="M62" s="277">
        <v>0.1343375524008025</v>
      </c>
      <c r="N62" s="277">
        <v>2.6398024228298629E-2</v>
      </c>
      <c r="O62" s="277">
        <v>4.4339486807180355E-2</v>
      </c>
      <c r="P62" s="277">
        <v>4.7207160355098254E-2</v>
      </c>
      <c r="Q62" s="277">
        <v>4.8226803189083976E-2</v>
      </c>
      <c r="R62" s="277">
        <v>5.3813536815333442E-2</v>
      </c>
      <c r="S62" s="277">
        <v>5.61495903147795E-2</v>
      </c>
    </row>
    <row r="63" spans="1:19" s="220" customFormat="1" ht="28.5" customHeight="1" x14ac:dyDescent="0.15">
      <c r="A63" s="657"/>
      <c r="B63" s="657"/>
      <c r="C63" s="683" t="s">
        <v>251</v>
      </c>
      <c r="D63" s="684"/>
      <c r="E63" s="290">
        <v>42830575</v>
      </c>
      <c r="F63" s="290">
        <v>49590633</v>
      </c>
      <c r="G63" s="290">
        <v>73777480</v>
      </c>
      <c r="H63" s="290">
        <v>69136246</v>
      </c>
      <c r="I63" s="290">
        <v>68584017</v>
      </c>
      <c r="J63" s="277">
        <v>2.547574085778908</v>
      </c>
      <c r="K63" s="277">
        <v>0.15783252968235892</v>
      </c>
      <c r="L63" s="277">
        <v>0.48773015258748564</v>
      </c>
      <c r="M63" s="277">
        <v>-6.2908546076661881E-2</v>
      </c>
      <c r="N63" s="277">
        <v>-7.987546792748915E-3</v>
      </c>
      <c r="O63" s="277">
        <v>4.0360303286518302E-2</v>
      </c>
      <c r="P63" s="277">
        <v>4.5968562182547745E-2</v>
      </c>
      <c r="Q63" s="277">
        <v>6.9522332317860272E-2</v>
      </c>
      <c r="R63" s="277">
        <v>6.4086575045713134E-2</v>
      </c>
      <c r="S63" s="277">
        <v>6.462840451541281E-2</v>
      </c>
    </row>
    <row r="64" spans="1:19" s="220" customFormat="1" ht="28.5" customHeight="1" x14ac:dyDescent="0.15">
      <c r="A64" s="657"/>
      <c r="B64" s="657"/>
      <c r="C64" s="683" t="s">
        <v>454</v>
      </c>
      <c r="D64" s="684"/>
      <c r="E64" s="290">
        <v>33803011</v>
      </c>
      <c r="F64" s="290" t="s">
        <v>125</v>
      </c>
      <c r="G64" s="290" t="s">
        <v>125</v>
      </c>
      <c r="H64" s="290" t="s">
        <v>125</v>
      </c>
      <c r="I64" s="290" t="s">
        <v>125</v>
      </c>
      <c r="J64" s="277">
        <v>-0.36095610373117915</v>
      </c>
      <c r="K64" s="277" t="s">
        <v>125</v>
      </c>
      <c r="L64" s="277" t="s">
        <v>125</v>
      </c>
      <c r="M64" s="277" t="s">
        <v>125</v>
      </c>
      <c r="N64" s="277" t="s">
        <v>125</v>
      </c>
      <c r="O64" s="277">
        <v>6.2389254727953078E-2</v>
      </c>
      <c r="P64" s="277" t="s">
        <v>125</v>
      </c>
      <c r="Q64" s="277" t="s">
        <v>125</v>
      </c>
      <c r="R64" s="277" t="s">
        <v>125</v>
      </c>
      <c r="S64" s="277" t="s">
        <v>125</v>
      </c>
    </row>
    <row r="65" spans="1:19" s="220" customFormat="1" ht="28.5" customHeight="1" x14ac:dyDescent="0.15">
      <c r="A65" s="657"/>
      <c r="B65" s="657"/>
      <c r="C65" s="683" t="s">
        <v>73</v>
      </c>
      <c r="D65" s="684"/>
      <c r="E65" s="290">
        <v>90594697</v>
      </c>
      <c r="F65" s="290">
        <v>85237933</v>
      </c>
      <c r="G65" s="290">
        <v>90215582</v>
      </c>
      <c r="H65" s="290">
        <v>87199977</v>
      </c>
      <c r="I65" s="290">
        <v>86996663</v>
      </c>
      <c r="J65" s="277">
        <v>0.23021895811573523</v>
      </c>
      <c r="K65" s="277">
        <v>-5.9128891396369482E-2</v>
      </c>
      <c r="L65" s="277">
        <v>5.8397110591595414E-2</v>
      </c>
      <c r="M65" s="277">
        <v>-3.3426653502052449E-2</v>
      </c>
      <c r="N65" s="277">
        <v>-2.3315831837891427E-3</v>
      </c>
      <c r="O65" s="277">
        <v>4.4160252251277711E-2</v>
      </c>
      <c r="P65" s="277">
        <v>4.0871674424073315E-2</v>
      </c>
      <c r="Q65" s="277">
        <v>4.3975453200266558E-2</v>
      </c>
      <c r="R65" s="277">
        <v>4.1812476491313803E-2</v>
      </c>
      <c r="S65" s="277">
        <v>4.2406395852280392E-2</v>
      </c>
    </row>
    <row r="66" spans="1:19" s="220" customFormat="1" ht="28.5" customHeight="1" x14ac:dyDescent="0.15">
      <c r="A66" s="657"/>
      <c r="B66" s="657"/>
      <c r="C66" s="683" t="s">
        <v>499</v>
      </c>
      <c r="D66" s="684"/>
      <c r="E66" s="290">
        <v>326238251</v>
      </c>
      <c r="F66" s="290">
        <v>320740411</v>
      </c>
      <c r="G66" s="290">
        <v>333078344</v>
      </c>
      <c r="H66" s="290">
        <v>388013913</v>
      </c>
      <c r="I66" s="290">
        <v>397908963</v>
      </c>
      <c r="J66" s="277">
        <v>-3.6447077909974222E-2</v>
      </c>
      <c r="K66" s="277">
        <v>-1.6852223744909668E-2</v>
      </c>
      <c r="L66" s="277">
        <v>3.8467036197693219E-2</v>
      </c>
      <c r="M66" s="277">
        <v>0.16493287537180742</v>
      </c>
      <c r="N66" s="277">
        <v>2.5501791736009218E-2</v>
      </c>
      <c r="O66" s="277">
        <v>5.9829371210324597E-2</v>
      </c>
      <c r="P66" s="277">
        <v>5.7862073370059462E-2</v>
      </c>
      <c r="Q66" s="277">
        <v>6.1083787153138558E-2</v>
      </c>
      <c r="R66" s="277">
        <v>6.9998318679618685E-2</v>
      </c>
      <c r="S66" s="277">
        <v>7.2973181355249231E-2</v>
      </c>
    </row>
    <row r="67" spans="1:19" s="220" customFormat="1" ht="28.5" customHeight="1" x14ac:dyDescent="0.15">
      <c r="A67" s="657"/>
      <c r="B67" s="658"/>
      <c r="C67" s="683" t="s">
        <v>390</v>
      </c>
      <c r="D67" s="684"/>
      <c r="E67" s="290">
        <v>92109674</v>
      </c>
      <c r="F67" s="290">
        <v>-63765745</v>
      </c>
      <c r="G67" s="290">
        <v>-8332859</v>
      </c>
      <c r="H67" s="290">
        <v>74275680</v>
      </c>
      <c r="I67" s="290">
        <v>72582230</v>
      </c>
      <c r="J67" s="277">
        <v>-0.86443480260609362</v>
      </c>
      <c r="K67" s="277">
        <v>-1.6922806501301915</v>
      </c>
      <c r="L67" s="277">
        <v>-0.86932076148408521</v>
      </c>
      <c r="M67" s="277">
        <v>-9.9135889614836881</v>
      </c>
      <c r="N67" s="277">
        <v>-2.2799521996971283E-2</v>
      </c>
      <c r="O67" s="277">
        <v>3.4207371580029101E-2</v>
      </c>
      <c r="P67" s="277">
        <v>-2.3294996521939306E-2</v>
      </c>
      <c r="Q67" s="277">
        <v>-3.0946283029618547E-3</v>
      </c>
      <c r="R67" s="277">
        <v>2.7134501561374012E-2</v>
      </c>
      <c r="S67" s="277">
        <v>2.695533708779748E-2</v>
      </c>
    </row>
    <row r="68" spans="1:19" s="220" customFormat="1" ht="28.5" customHeight="1" x14ac:dyDescent="0.15">
      <c r="A68" s="657"/>
      <c r="B68" s="664" t="s">
        <v>19</v>
      </c>
      <c r="C68" s="683" t="s">
        <v>252</v>
      </c>
      <c r="D68" s="684"/>
      <c r="E68" s="290">
        <v>323227158</v>
      </c>
      <c r="F68" s="290">
        <v>313335248</v>
      </c>
      <c r="G68" s="290">
        <v>300613557</v>
      </c>
      <c r="H68" s="290">
        <v>298703267</v>
      </c>
      <c r="I68" s="290">
        <v>300278912</v>
      </c>
      <c r="J68" s="277">
        <v>-2.9249962217660675E-2</v>
      </c>
      <c r="K68" s="277">
        <v>-3.0603585605885258E-2</v>
      </c>
      <c r="L68" s="277">
        <v>-4.0600893391987615E-2</v>
      </c>
      <c r="M68" s="277">
        <v>-6.3546368935051053E-3</v>
      </c>
      <c r="N68" s="277">
        <v>5.2749506753804604E-3</v>
      </c>
      <c r="O68" s="277">
        <v>5.0139359400764978E-2</v>
      </c>
      <c r="P68" s="277">
        <v>4.7812443779264212E-2</v>
      </c>
      <c r="Q68" s="277">
        <v>4.6631512241818954E-2</v>
      </c>
      <c r="R68" s="277">
        <v>4.5579720926003348E-2</v>
      </c>
      <c r="S68" s="277">
        <v>4.6579601733956651E-2</v>
      </c>
    </row>
    <row r="69" spans="1:19" s="220" customFormat="1" ht="28.5" customHeight="1" x14ac:dyDescent="0.15">
      <c r="A69" s="657"/>
      <c r="B69" s="665"/>
      <c r="C69" s="683" t="s">
        <v>76</v>
      </c>
      <c r="D69" s="684"/>
      <c r="E69" s="290">
        <v>206643336</v>
      </c>
      <c r="F69" s="290">
        <v>198391648</v>
      </c>
      <c r="G69" s="290">
        <v>199893242</v>
      </c>
      <c r="H69" s="290">
        <v>192886733</v>
      </c>
      <c r="I69" s="290">
        <v>150670194</v>
      </c>
      <c r="J69" s="277">
        <v>0.10006601407464469</v>
      </c>
      <c r="K69" s="277">
        <v>-3.9932030520451918E-2</v>
      </c>
      <c r="L69" s="277">
        <v>7.568836768773653E-3</v>
      </c>
      <c r="M69" s="277">
        <v>-3.5051255009411475E-2</v>
      </c>
      <c r="N69" s="277">
        <v>-0.21886699174898669</v>
      </c>
      <c r="O69" s="277">
        <v>5.7716301893145194E-2</v>
      </c>
      <c r="P69" s="277">
        <v>5.4508123208478858E-2</v>
      </c>
      <c r="Q69" s="277">
        <v>5.5830973913775422E-2</v>
      </c>
      <c r="R69" s="277">
        <v>5.2995647314976517E-2</v>
      </c>
      <c r="S69" s="277">
        <v>4.2082781722042821E-2</v>
      </c>
    </row>
    <row r="70" spans="1:19" s="220" customFormat="1" ht="28.5" customHeight="1" x14ac:dyDescent="0.15">
      <c r="A70" s="658"/>
      <c r="B70" s="666"/>
      <c r="C70" s="683" t="s">
        <v>458</v>
      </c>
      <c r="D70" s="684"/>
      <c r="E70" s="290">
        <v>90818243</v>
      </c>
      <c r="F70" s="290">
        <v>130363169</v>
      </c>
      <c r="G70" s="290">
        <v>136687281</v>
      </c>
      <c r="H70" s="290">
        <v>125608815</v>
      </c>
      <c r="I70" s="290">
        <v>133150506</v>
      </c>
      <c r="J70" s="277">
        <v>-0.2915376592658171</v>
      </c>
      <c r="K70" s="277">
        <v>0.43542932227834447</v>
      </c>
      <c r="L70" s="277">
        <v>4.8511493303756675E-2</v>
      </c>
      <c r="M70" s="277">
        <v>-8.1049721078291115E-2</v>
      </c>
      <c r="N70" s="277">
        <v>6.0041096638002674E-2</v>
      </c>
      <c r="O70" s="277">
        <v>3.0523626790976057E-2</v>
      </c>
      <c r="P70" s="277">
        <v>4.3100141924818841E-2</v>
      </c>
      <c r="Q70" s="277">
        <v>4.5940016174033142E-2</v>
      </c>
      <c r="R70" s="277">
        <v>4.1528276698369566E-2</v>
      </c>
      <c r="S70" s="277">
        <v>4.4751321077348062E-2</v>
      </c>
    </row>
    <row r="71" spans="1:19" ht="32.1" customHeight="1" x14ac:dyDescent="0.15">
      <c r="A71" s="659" t="s">
        <v>225</v>
      </c>
      <c r="B71" s="660"/>
      <c r="C71" s="660"/>
      <c r="D71" s="742"/>
      <c r="E71" s="292">
        <v>10216175240</v>
      </c>
      <c r="F71" s="292">
        <v>10252314436</v>
      </c>
      <c r="G71" s="292">
        <v>10033716554</v>
      </c>
      <c r="H71" s="292">
        <v>10285153776</v>
      </c>
      <c r="I71" s="292">
        <v>10311763290</v>
      </c>
      <c r="J71" s="293">
        <v>1.2418112208205273E-2</v>
      </c>
      <c r="K71" s="293">
        <v>3.5374487174517182E-3</v>
      </c>
      <c r="L71" s="293">
        <v>-2.1321808198977481E-2</v>
      </c>
      <c r="M71" s="293">
        <v>2.5059231108114477E-2</v>
      </c>
      <c r="N71" s="293">
        <v>2.5871770689605291E-3</v>
      </c>
      <c r="O71" s="293">
        <v>4.7744067079752435E-2</v>
      </c>
      <c r="P71" s="293">
        <v>4.6747337747270745E-2</v>
      </c>
      <c r="Q71" s="293">
        <v>4.6508897215215214E-2</v>
      </c>
      <c r="R71" s="293">
        <v>4.6897074836194479E-2</v>
      </c>
      <c r="S71" s="293">
        <v>4.7775349893508665E-2</v>
      </c>
    </row>
    <row r="72" spans="1:19" ht="21" customHeight="1" x14ac:dyDescent="0.15">
      <c r="A72" s="743"/>
      <c r="B72" s="743"/>
      <c r="C72" s="6"/>
      <c r="D72" s="6"/>
      <c r="E72" s="294"/>
      <c r="F72" s="294"/>
      <c r="G72" s="294"/>
      <c r="H72" s="294"/>
      <c r="I72" s="294"/>
      <c r="J72" s="295"/>
      <c r="K72" s="295"/>
      <c r="L72" s="295"/>
      <c r="M72" s="295"/>
      <c r="N72" s="295"/>
      <c r="O72" s="294"/>
      <c r="P72" s="294"/>
      <c r="Q72" s="294"/>
      <c r="R72" s="294"/>
      <c r="S72" s="294"/>
    </row>
    <row r="73" spans="1:19" ht="27" customHeight="1" x14ac:dyDescent="0.15">
      <c r="A73" s="744" t="s">
        <v>529</v>
      </c>
      <c r="B73" s="744"/>
      <c r="C73" s="744"/>
      <c r="D73" s="744"/>
      <c r="E73" s="8"/>
      <c r="F73" s="8"/>
      <c r="G73" s="8"/>
      <c r="H73" s="8"/>
      <c r="I73" s="8"/>
      <c r="J73" s="8"/>
      <c r="K73" s="8"/>
      <c r="L73" s="8"/>
      <c r="M73" s="8"/>
      <c r="N73" s="8"/>
      <c r="O73" s="8"/>
      <c r="P73" s="8"/>
      <c r="Q73" s="8"/>
      <c r="R73" s="8"/>
      <c r="S73" s="8"/>
    </row>
    <row r="74" spans="1:19" ht="28.5" customHeight="1" x14ac:dyDescent="0.15">
      <c r="A74" s="656" t="s">
        <v>530</v>
      </c>
      <c r="B74" s="231" t="s">
        <v>531</v>
      </c>
      <c r="C74" s="231"/>
      <c r="D74" s="296"/>
      <c r="E74" s="290">
        <v>4826752190</v>
      </c>
      <c r="F74" s="290">
        <v>5055468655</v>
      </c>
      <c r="G74" s="290">
        <v>4937770033</v>
      </c>
      <c r="H74" s="290">
        <v>4989044350</v>
      </c>
      <c r="I74" s="290">
        <v>4920778488</v>
      </c>
      <c r="J74" s="277">
        <v>0.12248853939779406</v>
      </c>
      <c r="K74" s="277">
        <v>4.7385168327856497E-2</v>
      </c>
      <c r="L74" s="277">
        <v>-2.328144629748476E-2</v>
      </c>
      <c r="M74" s="277">
        <v>1.0384103888460696E-2</v>
      </c>
      <c r="N74" s="277">
        <v>-1.3683153969156437E-2</v>
      </c>
      <c r="O74" s="277">
        <v>4.0518980650681963E-2</v>
      </c>
      <c r="P74" s="277">
        <v>4.0955767700276077E-2</v>
      </c>
      <c r="Q74" s="277">
        <v>4.0665279048033867E-2</v>
      </c>
      <c r="R74" s="277">
        <v>4.0417645798849253E-2</v>
      </c>
      <c r="S74" s="277">
        <v>4.0505543871616791E-2</v>
      </c>
    </row>
    <row r="75" spans="1:19" ht="28.5" customHeight="1" x14ac:dyDescent="0.15">
      <c r="A75" s="657"/>
      <c r="B75" s="234"/>
      <c r="C75" s="235" t="s">
        <v>18</v>
      </c>
      <c r="D75" s="296"/>
      <c r="E75" s="290">
        <v>4137299268</v>
      </c>
      <c r="F75" s="290">
        <v>4371356258</v>
      </c>
      <c r="G75" s="290">
        <v>4270262884</v>
      </c>
      <c r="H75" s="290">
        <v>4317558184</v>
      </c>
      <c r="I75" s="290">
        <v>4241043657</v>
      </c>
      <c r="J75" s="277">
        <v>7.7974959514533163E-2</v>
      </c>
      <c r="K75" s="277">
        <v>5.6572409883499875E-2</v>
      </c>
      <c r="L75" s="277">
        <v>-2.3126317790957775E-2</v>
      </c>
      <c r="M75" s="277">
        <v>1.1075500802821299E-2</v>
      </c>
      <c r="N75" s="277">
        <v>-1.7721713000544478E-2</v>
      </c>
      <c r="O75" s="277">
        <v>4.0806710688822731E-2</v>
      </c>
      <c r="P75" s="277">
        <v>4.1470898210389559E-2</v>
      </c>
      <c r="Q75" s="277">
        <v>4.1183295818956529E-2</v>
      </c>
      <c r="R75" s="277">
        <v>4.0960517834348155E-2</v>
      </c>
      <c r="S75" s="277">
        <v>4.087809918313566E-2</v>
      </c>
    </row>
    <row r="76" spans="1:19" ht="28.5" customHeight="1" x14ac:dyDescent="0.15">
      <c r="A76" s="657"/>
      <c r="B76" s="234"/>
      <c r="C76" s="237" t="s">
        <v>19</v>
      </c>
      <c r="D76" s="297"/>
      <c r="E76" s="290">
        <v>689452922</v>
      </c>
      <c r="F76" s="290">
        <v>684112397</v>
      </c>
      <c r="G76" s="290">
        <v>667507149</v>
      </c>
      <c r="H76" s="290">
        <v>671486166</v>
      </c>
      <c r="I76" s="290">
        <v>679734831</v>
      </c>
      <c r="J76" s="277">
        <v>0.49226823919262669</v>
      </c>
      <c r="K76" s="277">
        <v>-7.7460328756138045E-3</v>
      </c>
      <c r="L76" s="277">
        <v>-2.4272689798954191E-2</v>
      </c>
      <c r="M76" s="277">
        <v>5.9610103142131287E-3</v>
      </c>
      <c r="N76" s="277">
        <v>1.2284192017144252E-2</v>
      </c>
      <c r="O76" s="277">
        <v>3.8874129470075146E-2</v>
      </c>
      <c r="P76" s="277">
        <v>3.7944101426734905E-2</v>
      </c>
      <c r="Q76" s="277">
        <v>3.7636738498624769E-2</v>
      </c>
      <c r="R76" s="277">
        <v>3.7243791080361542E-2</v>
      </c>
      <c r="S76" s="277">
        <v>3.8326184402788926E-2</v>
      </c>
    </row>
    <row r="77" spans="1:19" ht="28.5" customHeight="1" x14ac:dyDescent="0.15">
      <c r="A77" s="657"/>
      <c r="B77" s="231" t="s">
        <v>532</v>
      </c>
      <c r="C77" s="231"/>
      <c r="D77" s="298"/>
      <c r="E77" s="290">
        <v>3575649543</v>
      </c>
      <c r="F77" s="290">
        <v>3601272278</v>
      </c>
      <c r="G77" s="290">
        <v>3417691449</v>
      </c>
      <c r="H77" s="290">
        <v>3448084202</v>
      </c>
      <c r="I77" s="290">
        <v>3584036682</v>
      </c>
      <c r="J77" s="277">
        <v>3.3106674951634392E-2</v>
      </c>
      <c r="K77" s="277">
        <v>7.1658966271348594E-3</v>
      </c>
      <c r="L77" s="277">
        <v>-5.0976659032833063E-2</v>
      </c>
      <c r="M77" s="277">
        <v>8.8927726371825552E-3</v>
      </c>
      <c r="N77" s="277">
        <v>3.9428410687054327E-2</v>
      </c>
      <c r="O77" s="277">
        <v>5.8676900520147332E-2</v>
      </c>
      <c r="P77" s="277">
        <v>5.8133828996658934E-2</v>
      </c>
      <c r="Q77" s="277">
        <v>5.6084786484213674E-2</v>
      </c>
      <c r="R77" s="277">
        <v>5.5660978090907129E-2</v>
      </c>
      <c r="S77" s="277">
        <v>5.8774369332834503E-2</v>
      </c>
    </row>
    <row r="78" spans="1:19" ht="28.5" customHeight="1" x14ac:dyDescent="0.15">
      <c r="A78" s="657"/>
      <c r="B78" s="234"/>
      <c r="C78" s="235" t="s">
        <v>18</v>
      </c>
      <c r="D78" s="298"/>
      <c r="E78" s="290">
        <v>2369981792</v>
      </c>
      <c r="F78" s="290">
        <v>2395421144</v>
      </c>
      <c r="G78" s="290">
        <v>2269555618</v>
      </c>
      <c r="H78" s="290">
        <v>2310116672</v>
      </c>
      <c r="I78" s="290">
        <v>2407745808</v>
      </c>
      <c r="J78" s="277">
        <v>4.6302807075494411E-2</v>
      </c>
      <c r="K78" s="277">
        <v>1.073398626346915E-2</v>
      </c>
      <c r="L78" s="277">
        <v>-5.2544215999456002E-2</v>
      </c>
      <c r="M78" s="277">
        <v>1.7871804364831389E-2</v>
      </c>
      <c r="N78" s="277">
        <v>4.2261560718263154E-2</v>
      </c>
      <c r="O78" s="277">
        <v>5.6952727133868938E-2</v>
      </c>
      <c r="P78" s="277">
        <v>5.6625512518211796E-2</v>
      </c>
      <c r="Q78" s="277">
        <v>5.453939868374031E-2</v>
      </c>
      <c r="R78" s="277">
        <v>5.4608994688270053E-2</v>
      </c>
      <c r="S78" s="277">
        <v>5.7860229337466915E-2</v>
      </c>
    </row>
    <row r="79" spans="1:19" ht="28.5" customHeight="1" x14ac:dyDescent="0.15">
      <c r="A79" s="657"/>
      <c r="B79" s="234"/>
      <c r="C79" s="237" t="s">
        <v>19</v>
      </c>
      <c r="D79" s="298"/>
      <c r="E79" s="290">
        <v>1205667751</v>
      </c>
      <c r="F79" s="290">
        <v>1205851134</v>
      </c>
      <c r="G79" s="290">
        <v>1148135831</v>
      </c>
      <c r="H79" s="290">
        <v>1137967530</v>
      </c>
      <c r="I79" s="290">
        <v>1176290874</v>
      </c>
      <c r="J79" s="277">
        <v>8.113801511725683E-3</v>
      </c>
      <c r="K79" s="277">
        <v>1.5210077556432875E-4</v>
      </c>
      <c r="L79" s="277">
        <v>-4.786270989234729E-2</v>
      </c>
      <c r="M79" s="277">
        <v>-8.8563571708616066E-3</v>
      </c>
      <c r="N79" s="277">
        <v>3.3677010098873382E-2</v>
      </c>
      <c r="O79" s="277">
        <v>6.2389656186872901E-2</v>
      </c>
      <c r="P79" s="277">
        <v>6.1381768326390584E-2</v>
      </c>
      <c r="Q79" s="277">
        <v>5.9412553493702606E-2</v>
      </c>
      <c r="R79" s="277">
        <v>5.7926270764211044E-2</v>
      </c>
      <c r="S79" s="277">
        <v>6.0738603541398782E-2</v>
      </c>
    </row>
    <row r="80" spans="1:19" ht="28.5" customHeight="1" x14ac:dyDescent="0.15">
      <c r="A80" s="657"/>
      <c r="B80" s="231" t="s">
        <v>533</v>
      </c>
      <c r="C80" s="231"/>
      <c r="D80" s="229"/>
      <c r="E80" s="290">
        <v>1813773507</v>
      </c>
      <c r="F80" s="290">
        <v>1595573503</v>
      </c>
      <c r="G80" s="290">
        <v>1678255072</v>
      </c>
      <c r="H80" s="290">
        <v>1848025224</v>
      </c>
      <c r="I80" s="290">
        <v>1806948120</v>
      </c>
      <c r="J80" s="277">
        <v>-0.2214744723983173</v>
      </c>
      <c r="K80" s="277">
        <v>-0.12030168218792932</v>
      </c>
      <c r="L80" s="277">
        <v>5.1819341976124554E-2</v>
      </c>
      <c r="M80" s="277">
        <v>0.10115873017900821</v>
      </c>
      <c r="N80" s="277">
        <v>-2.2227566738017641E-2</v>
      </c>
      <c r="O80" s="277">
        <v>5.3477266601764203E-2</v>
      </c>
      <c r="P80" s="277">
        <v>4.7028100093977981E-2</v>
      </c>
      <c r="Q80" s="277">
        <v>5.0284928255929749E-2</v>
      </c>
      <c r="R80" s="277">
        <v>5.4468888488722965E-2</v>
      </c>
      <c r="S80" s="277">
        <v>5.4140909860683636E-2</v>
      </c>
    </row>
    <row r="81" spans="1:19" ht="28.5" customHeight="1" x14ac:dyDescent="0.15">
      <c r="A81" s="657"/>
      <c r="B81" s="234"/>
      <c r="C81" s="235" t="s">
        <v>18</v>
      </c>
      <c r="D81" s="298"/>
      <c r="E81" s="290">
        <v>1193084770</v>
      </c>
      <c r="F81" s="290">
        <v>953483438</v>
      </c>
      <c r="G81" s="290">
        <v>1041060992</v>
      </c>
      <c r="H81" s="290">
        <v>1230826409</v>
      </c>
      <c r="I81" s="290">
        <v>1222848508</v>
      </c>
      <c r="J81" s="277">
        <v>-0.2901479580496113</v>
      </c>
      <c r="K81" s="277">
        <v>-0.20082506962183416</v>
      </c>
      <c r="L81" s="277">
        <v>9.1850105109009775E-2</v>
      </c>
      <c r="M81" s="277">
        <v>0.18228078706074505</v>
      </c>
      <c r="N81" s="277">
        <v>-6.4817434381195501E-3</v>
      </c>
      <c r="O81" s="277">
        <v>5.704588944301927E-2</v>
      </c>
      <c r="P81" s="277">
        <v>4.6039017364370535E-2</v>
      </c>
      <c r="Q81" s="277">
        <v>5.1100872345338361E-2</v>
      </c>
      <c r="R81" s="277">
        <v>5.9430542952416586E-2</v>
      </c>
      <c r="S81" s="277">
        <v>6.0023981289460779E-2</v>
      </c>
    </row>
    <row r="82" spans="1:19" ht="28.5" customHeight="1" x14ac:dyDescent="0.15">
      <c r="A82" s="658"/>
      <c r="B82" s="240"/>
      <c r="C82" s="237" t="s">
        <v>19</v>
      </c>
      <c r="D82" s="229"/>
      <c r="E82" s="290">
        <v>620688737</v>
      </c>
      <c r="F82" s="290">
        <v>642090065</v>
      </c>
      <c r="G82" s="290">
        <v>637194080</v>
      </c>
      <c r="H82" s="290">
        <v>617198815</v>
      </c>
      <c r="I82" s="290">
        <v>584099612</v>
      </c>
      <c r="J82" s="277">
        <v>-4.3627854186104903E-2</v>
      </c>
      <c r="K82" s="277">
        <v>3.4479968338784278E-2</v>
      </c>
      <c r="L82" s="277">
        <v>-7.6250751520349404E-3</v>
      </c>
      <c r="M82" s="277">
        <v>-3.138018011717874E-2</v>
      </c>
      <c r="N82" s="277">
        <v>-5.362810523218519E-2</v>
      </c>
      <c r="O82" s="277">
        <v>4.7737037857525144E-2</v>
      </c>
      <c r="P82" s="277">
        <v>4.857785164929692E-2</v>
      </c>
      <c r="Q82" s="277">
        <v>4.900646025344408E-2</v>
      </c>
      <c r="R82" s="277">
        <v>4.6694683670571752E-2</v>
      </c>
      <c r="S82" s="277">
        <v>4.4922976088431509E-2</v>
      </c>
    </row>
    <row r="83" spans="1:19" ht="28.5" customHeight="1" x14ac:dyDescent="0.15">
      <c r="A83" s="661" t="s">
        <v>534</v>
      </c>
      <c r="B83" s="235" t="s">
        <v>535</v>
      </c>
      <c r="C83" s="231"/>
      <c r="D83" s="238"/>
      <c r="E83" s="290">
        <v>7700365830</v>
      </c>
      <c r="F83" s="290">
        <v>7720260840</v>
      </c>
      <c r="G83" s="290">
        <v>7580879494</v>
      </c>
      <c r="H83" s="290">
        <v>7858501265</v>
      </c>
      <c r="I83" s="290">
        <v>7871637973</v>
      </c>
      <c r="J83" s="277">
        <v>-1.0729333041896393E-2</v>
      </c>
      <c r="K83" s="277">
        <v>2.5836447824973013E-3</v>
      </c>
      <c r="L83" s="277">
        <v>-1.8053968497779408E-2</v>
      </c>
      <c r="M83" s="277">
        <v>3.6621314350099868E-2</v>
      </c>
      <c r="N83" s="277">
        <v>1.671655644888415E-3</v>
      </c>
      <c r="O83" s="277">
        <v>4.6977703422929874E-2</v>
      </c>
      <c r="P83" s="277">
        <v>4.5839063807877146E-2</v>
      </c>
      <c r="Q83" s="277">
        <v>4.5757533536362728E-2</v>
      </c>
      <c r="R83" s="277">
        <v>4.6659866601167617E-2</v>
      </c>
      <c r="S83" s="277">
        <v>4.7495510436398797E-2</v>
      </c>
    </row>
    <row r="84" spans="1:19" ht="28.5" customHeight="1" x14ac:dyDescent="0.15">
      <c r="A84" s="663"/>
      <c r="B84" s="237" t="s">
        <v>536</v>
      </c>
      <c r="C84" s="241"/>
      <c r="D84" s="228"/>
      <c r="E84" s="290">
        <v>2515809410</v>
      </c>
      <c r="F84" s="290">
        <v>2532053596</v>
      </c>
      <c r="G84" s="290">
        <v>2452837060</v>
      </c>
      <c r="H84" s="290">
        <v>2426652511</v>
      </c>
      <c r="I84" s="290">
        <v>2440125317</v>
      </c>
      <c r="J84" s="277">
        <v>9.0518771545489249E-2</v>
      </c>
      <c r="K84" s="277">
        <v>6.4568428496338285E-3</v>
      </c>
      <c r="L84" s="277">
        <v>-3.1285489424529543E-2</v>
      </c>
      <c r="M84" s="277">
        <v>-1.0675209302325203E-2</v>
      </c>
      <c r="N84" s="277">
        <v>5.5520128815015161E-3</v>
      </c>
      <c r="O84" s="277">
        <v>5.025330212560581E-2</v>
      </c>
      <c r="P84" s="277">
        <v>4.9753142085973853E-2</v>
      </c>
      <c r="Q84" s="277">
        <v>4.899542920505362E-2</v>
      </c>
      <c r="R84" s="277">
        <v>4.7682081992180797E-2</v>
      </c>
      <c r="S84" s="277">
        <v>4.8701000857886423E-2</v>
      </c>
    </row>
    <row r="85" spans="1:19" ht="28.5" customHeight="1" x14ac:dyDescent="0.15">
      <c r="A85" s="661" t="s">
        <v>537</v>
      </c>
      <c r="B85" s="242" t="s">
        <v>253</v>
      </c>
      <c r="C85" s="243"/>
      <c r="D85" s="284"/>
      <c r="E85" s="290">
        <v>2893888128</v>
      </c>
      <c r="F85" s="290">
        <v>3162067676</v>
      </c>
      <c r="G85" s="290">
        <v>3026407563</v>
      </c>
      <c r="H85" s="290">
        <v>3148527163</v>
      </c>
      <c r="I85" s="290">
        <v>3149657802</v>
      </c>
      <c r="J85" s="277">
        <v>9.2390449388202858E-2</v>
      </c>
      <c r="K85" s="277">
        <v>9.2671014268040156E-2</v>
      </c>
      <c r="L85" s="277">
        <v>-4.2902343308353658E-2</v>
      </c>
      <c r="M85" s="277">
        <v>4.0351339817214171E-2</v>
      </c>
      <c r="N85" s="277">
        <v>3.5910091972104737E-4</v>
      </c>
      <c r="O85" s="277">
        <v>4.0306468097489473E-2</v>
      </c>
      <c r="P85" s="277">
        <v>4.1516344230548424E-2</v>
      </c>
      <c r="Q85" s="277">
        <v>4.0393790182612944E-2</v>
      </c>
      <c r="R85" s="277">
        <v>4.1338564164981537E-2</v>
      </c>
      <c r="S85" s="277">
        <v>4.2038824498211794E-2</v>
      </c>
    </row>
    <row r="86" spans="1:19" ht="28.5" customHeight="1" x14ac:dyDescent="0.15">
      <c r="A86" s="662"/>
      <c r="B86" s="242" t="s">
        <v>254</v>
      </c>
      <c r="C86" s="243"/>
      <c r="D86" s="284"/>
      <c r="E86" s="290">
        <v>2160527767</v>
      </c>
      <c r="F86" s="290">
        <v>2093253495</v>
      </c>
      <c r="G86" s="290">
        <v>2058916284</v>
      </c>
      <c r="H86" s="290">
        <v>2148668366</v>
      </c>
      <c r="I86" s="290">
        <v>2218741144</v>
      </c>
      <c r="J86" s="277">
        <v>5.4132152468997212E-2</v>
      </c>
      <c r="K86" s="277">
        <v>-3.1137888171376599E-2</v>
      </c>
      <c r="L86" s="277">
        <v>-1.640375190201223E-2</v>
      </c>
      <c r="M86" s="277">
        <v>4.3591904487555164E-2</v>
      </c>
      <c r="N86" s="277">
        <v>3.2612188604260392E-2</v>
      </c>
      <c r="O86" s="277">
        <v>5.2990556287435937E-2</v>
      </c>
      <c r="P86" s="277">
        <v>5.1545195473191342E-2</v>
      </c>
      <c r="Q86" s="277">
        <v>5.1539986745763218E-2</v>
      </c>
      <c r="R86" s="277">
        <v>5.2909755649318824E-2</v>
      </c>
      <c r="S86" s="277">
        <v>5.5540815351596648E-2</v>
      </c>
    </row>
    <row r="87" spans="1:19" ht="28.5" customHeight="1" x14ac:dyDescent="0.15">
      <c r="A87" s="662"/>
      <c r="B87" s="242" t="s">
        <v>255</v>
      </c>
      <c r="C87" s="243"/>
      <c r="D87" s="284"/>
      <c r="E87" s="290">
        <v>2645949935</v>
      </c>
      <c r="F87" s="290">
        <v>2464939669</v>
      </c>
      <c r="G87" s="290">
        <v>2495555647</v>
      </c>
      <c r="H87" s="290">
        <v>2561305736</v>
      </c>
      <c r="I87" s="290">
        <v>2503239027</v>
      </c>
      <c r="J87" s="277">
        <v>-0.14236455384572269</v>
      </c>
      <c r="K87" s="277">
        <v>-6.8410314044736451E-2</v>
      </c>
      <c r="L87" s="277">
        <v>1.2420579045011912E-2</v>
      </c>
      <c r="M87" s="277">
        <v>2.634687352255223E-2</v>
      </c>
      <c r="N87" s="277">
        <v>-2.2670744918833072E-2</v>
      </c>
      <c r="O87" s="277">
        <v>5.1531485911317898E-2</v>
      </c>
      <c r="P87" s="277">
        <v>4.7727109586693191E-2</v>
      </c>
      <c r="Q87" s="277">
        <v>4.912079037568208E-2</v>
      </c>
      <c r="R87" s="277">
        <v>4.9592986426597145E-2</v>
      </c>
      <c r="S87" s="277">
        <v>4.921452611663181E-2</v>
      </c>
    </row>
    <row r="88" spans="1:19" ht="28.5" customHeight="1" x14ac:dyDescent="0.15">
      <c r="A88" s="663"/>
      <c r="B88" s="245" t="s">
        <v>256</v>
      </c>
      <c r="C88" s="246"/>
      <c r="D88" s="284"/>
      <c r="E88" s="290">
        <v>0</v>
      </c>
      <c r="F88" s="290">
        <v>0</v>
      </c>
      <c r="G88" s="290">
        <v>0</v>
      </c>
      <c r="H88" s="290">
        <v>0</v>
      </c>
      <c r="I88" s="290">
        <v>0</v>
      </c>
      <c r="J88" s="277" t="s">
        <v>125</v>
      </c>
      <c r="K88" s="277" t="s">
        <v>125</v>
      </c>
      <c r="L88" s="277" t="s">
        <v>125</v>
      </c>
      <c r="M88" s="277" t="s">
        <v>125</v>
      </c>
      <c r="N88" s="277" t="s">
        <v>125</v>
      </c>
      <c r="O88" s="277" t="s">
        <v>125</v>
      </c>
      <c r="P88" s="277" t="s">
        <v>125</v>
      </c>
      <c r="Q88" s="277" t="s">
        <v>125</v>
      </c>
      <c r="R88" s="277" t="s">
        <v>125</v>
      </c>
      <c r="S88" s="277" t="s">
        <v>125</v>
      </c>
    </row>
    <row r="89" spans="1:19" ht="19.5" customHeight="1" x14ac:dyDescent="0.15">
      <c r="C89" s="299"/>
      <c r="D89" s="300"/>
      <c r="E89" s="301"/>
      <c r="F89" s="301"/>
      <c r="G89" s="301"/>
      <c r="H89" s="301"/>
      <c r="I89" s="302"/>
      <c r="J89" s="301"/>
      <c r="K89" s="301"/>
      <c r="L89" s="301"/>
      <c r="M89" s="301"/>
      <c r="N89" s="301"/>
      <c r="O89" s="301"/>
      <c r="P89" s="301"/>
      <c r="Q89" s="301"/>
      <c r="R89" s="301"/>
      <c r="S89" s="301"/>
    </row>
  </sheetData>
  <mergeCells count="89">
    <mergeCell ref="A85:A88"/>
    <mergeCell ref="C63:D63"/>
    <mergeCell ref="C64:D64"/>
    <mergeCell ref="C65:D65"/>
    <mergeCell ref="C66:D66"/>
    <mergeCell ref="C67:D67"/>
    <mergeCell ref="B68:B70"/>
    <mergeCell ref="C68:D68"/>
    <mergeCell ref="C69:D69"/>
    <mergeCell ref="C70:D70"/>
    <mergeCell ref="A71:D71"/>
    <mergeCell ref="A72:B72"/>
    <mergeCell ref="A73:D73"/>
    <mergeCell ref="A74:A82"/>
    <mergeCell ref="A83:A84"/>
    <mergeCell ref="C54:D54"/>
    <mergeCell ref="A56:A70"/>
    <mergeCell ref="B56:B67"/>
    <mergeCell ref="C56:D56"/>
    <mergeCell ref="C57:D57"/>
    <mergeCell ref="C58:D58"/>
    <mergeCell ref="C59:D59"/>
    <mergeCell ref="C60:D60"/>
    <mergeCell ref="C61:D61"/>
    <mergeCell ref="C62:D62"/>
    <mergeCell ref="B50:B55"/>
    <mergeCell ref="A50:A55"/>
    <mergeCell ref="C55:D55"/>
    <mergeCell ref="C51:D51"/>
    <mergeCell ref="C52:D52"/>
    <mergeCell ref="C53:D53"/>
    <mergeCell ref="A38:A49"/>
    <mergeCell ref="B38:B49"/>
    <mergeCell ref="C38:D38"/>
    <mergeCell ref="C39:D39"/>
    <mergeCell ref="C40:D40"/>
    <mergeCell ref="C41:D41"/>
    <mergeCell ref="C46:D46"/>
    <mergeCell ref="C47:D47"/>
    <mergeCell ref="C48:D48"/>
    <mergeCell ref="C49:D49"/>
    <mergeCell ref="C50:D50"/>
    <mergeCell ref="C42:D42"/>
    <mergeCell ref="C43:D43"/>
    <mergeCell ref="C44:D44"/>
    <mergeCell ref="C45:D45"/>
    <mergeCell ref="C30:D30"/>
    <mergeCell ref="B32:B37"/>
    <mergeCell ref="C32:D32"/>
    <mergeCell ref="C33:D33"/>
    <mergeCell ref="C34:D34"/>
    <mergeCell ref="C35:D35"/>
    <mergeCell ref="C36:D36"/>
    <mergeCell ref="C37:D37"/>
    <mergeCell ref="B5:B31"/>
    <mergeCell ref="C31:D31"/>
    <mergeCell ref="C17:D17"/>
    <mergeCell ref="C19:D19"/>
    <mergeCell ref="C20:D20"/>
    <mergeCell ref="C21:D21"/>
    <mergeCell ref="C27:D27"/>
    <mergeCell ref="C28:D28"/>
    <mergeCell ref="O2:S2"/>
    <mergeCell ref="A5:A37"/>
    <mergeCell ref="C5:D5"/>
    <mergeCell ref="C6:D6"/>
    <mergeCell ref="C7:D7"/>
    <mergeCell ref="C8:D8"/>
    <mergeCell ref="C9:D9"/>
    <mergeCell ref="C10:D10"/>
    <mergeCell ref="C11:D11"/>
    <mergeCell ref="C12:D12"/>
    <mergeCell ref="C13:D13"/>
    <mergeCell ref="C14:D14"/>
    <mergeCell ref="C15:D15"/>
    <mergeCell ref="C16:D16"/>
    <mergeCell ref="C29:D29"/>
    <mergeCell ref="C18:D18"/>
    <mergeCell ref="A1:K1"/>
    <mergeCell ref="A2:A4"/>
    <mergeCell ref="B2:B4"/>
    <mergeCell ref="C2:D4"/>
    <mergeCell ref="E2:I2"/>
    <mergeCell ref="J2:N2"/>
    <mergeCell ref="C22:D22"/>
    <mergeCell ref="C23:D23"/>
    <mergeCell ref="C24:D24"/>
    <mergeCell ref="C25:D25"/>
    <mergeCell ref="C26:D26"/>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89"/>
  <sheetViews>
    <sheetView view="pageBreakPreview" zoomScale="70" zoomScaleNormal="60" zoomScaleSheetLayoutView="70" workbookViewId="0">
      <pane xSplit="4" ySplit="4" topLeftCell="E74" activePane="bottomRight" state="frozen"/>
      <selection activeCell="U9" sqref="U9"/>
      <selection pane="topRight" activeCell="U9" sqref="U9"/>
      <selection pane="bottomLeft" activeCell="U9" sqref="U9"/>
      <selection pane="bottomRight" activeCell="U9" sqref="U9"/>
    </sheetView>
  </sheetViews>
  <sheetFormatPr defaultRowHeight="16.5" x14ac:dyDescent="0.15"/>
  <cols>
    <col min="1" max="2" width="5.625" style="5" customWidth="1"/>
    <col min="3" max="3" width="13.625" style="5" customWidth="1"/>
    <col min="4" max="4" width="38.625" style="5" customWidth="1"/>
    <col min="5" max="9" width="21.5" style="220" customWidth="1"/>
    <col min="10" max="12" width="15.625" style="220" customWidth="1"/>
    <col min="13" max="13" width="17.625" style="220" customWidth="1"/>
    <col min="14" max="14" width="15.625" style="220" customWidth="1"/>
    <col min="15" max="19" width="15.625" style="5" customWidth="1"/>
    <col min="20" max="16384" width="9" style="5"/>
  </cols>
  <sheetData>
    <row r="1" spans="1:19" ht="34.5" customHeight="1" x14ac:dyDescent="0.15">
      <c r="A1" s="745">
        <v>43646</v>
      </c>
      <c r="B1" s="745"/>
      <c r="C1" s="745"/>
      <c r="D1" s="745"/>
      <c r="E1" s="745"/>
      <c r="F1" s="745"/>
      <c r="G1" s="745"/>
      <c r="H1" s="745"/>
      <c r="I1" s="745"/>
      <c r="J1" s="745"/>
      <c r="K1" s="745"/>
      <c r="R1" s="285"/>
      <c r="S1" s="285"/>
    </row>
    <row r="2" spans="1:19" ht="50.1" customHeight="1" x14ac:dyDescent="0.15">
      <c r="A2" s="689" t="s">
        <v>16</v>
      </c>
      <c r="B2" s="689" t="s">
        <v>17</v>
      </c>
      <c r="C2" s="746" t="s">
        <v>15</v>
      </c>
      <c r="D2" s="747"/>
      <c r="E2" s="752" t="s">
        <v>538</v>
      </c>
      <c r="F2" s="752"/>
      <c r="G2" s="752"/>
      <c r="H2" s="752"/>
      <c r="I2" s="753"/>
      <c r="J2" s="752" t="s">
        <v>539</v>
      </c>
      <c r="K2" s="752"/>
      <c r="L2" s="752"/>
      <c r="M2" s="752"/>
      <c r="N2" s="753"/>
      <c r="O2" s="754" t="s">
        <v>540</v>
      </c>
      <c r="P2" s="755"/>
      <c r="Q2" s="755"/>
      <c r="R2" s="755"/>
      <c r="S2" s="756"/>
    </row>
    <row r="3" spans="1:19" ht="27" customHeight="1" x14ac:dyDescent="0.15">
      <c r="A3" s="690"/>
      <c r="B3" s="690"/>
      <c r="C3" s="748"/>
      <c r="D3" s="749"/>
      <c r="E3" s="286">
        <v>31</v>
      </c>
      <c r="F3" s="286">
        <v>32</v>
      </c>
      <c r="G3" s="286">
        <v>33</v>
      </c>
      <c r="H3" s="286">
        <v>34</v>
      </c>
      <c r="I3" s="286">
        <v>35</v>
      </c>
      <c r="J3" s="287">
        <v>31</v>
      </c>
      <c r="K3" s="287">
        <v>32</v>
      </c>
      <c r="L3" s="287">
        <v>33</v>
      </c>
      <c r="M3" s="287">
        <v>34</v>
      </c>
      <c r="N3" s="287">
        <v>35</v>
      </c>
      <c r="O3" s="287">
        <v>31</v>
      </c>
      <c r="P3" s="287">
        <v>32</v>
      </c>
      <c r="Q3" s="287">
        <v>33</v>
      </c>
      <c r="R3" s="287">
        <v>34</v>
      </c>
      <c r="S3" s="286">
        <v>35</v>
      </c>
    </row>
    <row r="4" spans="1:19" ht="21" customHeight="1" x14ac:dyDescent="0.15">
      <c r="A4" s="691"/>
      <c r="B4" s="691"/>
      <c r="C4" s="750"/>
      <c r="D4" s="751"/>
      <c r="E4" s="304" t="s">
        <v>404</v>
      </c>
      <c r="F4" s="304" t="s">
        <v>404</v>
      </c>
      <c r="G4" s="304" t="s">
        <v>404</v>
      </c>
      <c r="H4" s="304" t="s">
        <v>404</v>
      </c>
      <c r="I4" s="304" t="s">
        <v>404</v>
      </c>
      <c r="J4" s="305"/>
      <c r="K4" s="305"/>
      <c r="L4" s="305"/>
      <c r="M4" s="305"/>
      <c r="N4" s="305"/>
      <c r="O4" s="305"/>
      <c r="P4" s="305"/>
      <c r="Q4" s="305"/>
      <c r="R4" s="305"/>
      <c r="S4" s="305"/>
    </row>
    <row r="5" spans="1:19" s="220" customFormat="1" ht="28.5" customHeight="1" x14ac:dyDescent="0.15">
      <c r="A5" s="656" t="s">
        <v>25</v>
      </c>
      <c r="B5" s="656" t="s">
        <v>18</v>
      </c>
      <c r="C5" s="683" t="s">
        <v>197</v>
      </c>
      <c r="D5" s="684"/>
      <c r="E5" s="276">
        <v>216753081</v>
      </c>
      <c r="F5" s="306">
        <v>214722027</v>
      </c>
      <c r="G5" s="276">
        <v>201920531</v>
      </c>
      <c r="H5" s="276">
        <v>201412333</v>
      </c>
      <c r="I5" s="307">
        <v>205506650</v>
      </c>
      <c r="J5" s="308">
        <v>0.14805808721643918</v>
      </c>
      <c r="K5" s="308">
        <v>-9.3703581542169644E-3</v>
      </c>
      <c r="L5" s="308">
        <v>-5.9618923027398581E-2</v>
      </c>
      <c r="M5" s="308">
        <v>-2.5168218282864956E-3</v>
      </c>
      <c r="N5" s="308">
        <v>2.0328035225131918E-2</v>
      </c>
      <c r="O5" s="277">
        <v>2.9716719269419989E-2</v>
      </c>
      <c r="P5" s="277">
        <v>2.9047255021474119E-2</v>
      </c>
      <c r="Q5" s="277">
        <v>2.7846669595025846E-2</v>
      </c>
      <c r="R5" s="277">
        <v>2.7383372076548611E-2</v>
      </c>
      <c r="S5" s="277">
        <v>2.8400217882877343E-2</v>
      </c>
    </row>
    <row r="6" spans="1:19" s="220" customFormat="1" ht="28.5" customHeight="1" x14ac:dyDescent="0.15">
      <c r="A6" s="657"/>
      <c r="B6" s="657"/>
      <c r="C6" s="683" t="s">
        <v>198</v>
      </c>
      <c r="D6" s="684"/>
      <c r="E6" s="276">
        <v>53530976</v>
      </c>
      <c r="F6" s="306">
        <v>53434798</v>
      </c>
      <c r="G6" s="276">
        <v>51634554</v>
      </c>
      <c r="H6" s="276">
        <v>45428824</v>
      </c>
      <c r="I6" s="307">
        <v>41414155</v>
      </c>
      <c r="J6" s="308">
        <v>8.8897691312510324E-2</v>
      </c>
      <c r="K6" s="308">
        <v>-1.7966793656069339E-3</v>
      </c>
      <c r="L6" s="308">
        <v>-3.3690480124955277E-2</v>
      </c>
      <c r="M6" s="308">
        <v>-0.12018560284262357</v>
      </c>
      <c r="N6" s="308">
        <v>-8.8372725651009593E-2</v>
      </c>
      <c r="O6" s="277">
        <v>4.3938594536421009E-2</v>
      </c>
      <c r="P6" s="277">
        <v>4.3368720508121808E-2</v>
      </c>
      <c r="Q6" s="277">
        <v>4.2797350627529797E-2</v>
      </c>
      <c r="R6" s="277">
        <v>3.7182863868907727E-2</v>
      </c>
      <c r="S6" s="277">
        <v>3.4399759638334436E-2</v>
      </c>
    </row>
    <row r="7" spans="1:19" s="220" customFormat="1" ht="28.5" customHeight="1" x14ac:dyDescent="0.15">
      <c r="A7" s="657"/>
      <c r="B7" s="657"/>
      <c r="C7" s="683" t="s">
        <v>199</v>
      </c>
      <c r="D7" s="684"/>
      <c r="E7" s="276">
        <v>54612510</v>
      </c>
      <c r="F7" s="306">
        <v>52722329</v>
      </c>
      <c r="G7" s="276">
        <v>54862074</v>
      </c>
      <c r="H7" s="276">
        <v>54593010</v>
      </c>
      <c r="I7" s="307">
        <v>32597963</v>
      </c>
      <c r="J7" s="308">
        <v>2.5867889241114685E-2</v>
      </c>
      <c r="K7" s="308">
        <v>-3.4610769583745558E-2</v>
      </c>
      <c r="L7" s="308">
        <v>4.0585175969748984E-2</v>
      </c>
      <c r="M7" s="308">
        <v>-4.9043716429677817E-3</v>
      </c>
      <c r="N7" s="308">
        <v>-0.40289126758169225</v>
      </c>
      <c r="O7" s="277">
        <v>5.5658859544852987E-2</v>
      </c>
      <c r="P7" s="277">
        <v>5.3198128292899396E-2</v>
      </c>
      <c r="Q7" s="277">
        <v>5.6632482610440335E-2</v>
      </c>
      <c r="R7" s="277">
        <v>5.5075465056333074E-2</v>
      </c>
      <c r="S7" s="277">
        <v>3.2206307661092289E-2</v>
      </c>
    </row>
    <row r="8" spans="1:19" s="220" customFormat="1" ht="28.5" customHeight="1" x14ac:dyDescent="0.15">
      <c r="A8" s="657"/>
      <c r="B8" s="657"/>
      <c r="C8" s="683" t="s">
        <v>200</v>
      </c>
      <c r="D8" s="684"/>
      <c r="E8" s="276">
        <v>58130611</v>
      </c>
      <c r="F8" s="306">
        <v>54234715</v>
      </c>
      <c r="G8" s="276">
        <v>65862873</v>
      </c>
      <c r="H8" s="276">
        <v>51212472</v>
      </c>
      <c r="I8" s="307">
        <v>67746874</v>
      </c>
      <c r="J8" s="308">
        <v>0.14524562374192751</v>
      </c>
      <c r="K8" s="308">
        <v>-6.701969810707821E-2</v>
      </c>
      <c r="L8" s="308">
        <v>0.21440433493565883</v>
      </c>
      <c r="M8" s="308">
        <v>-0.22243792796588147</v>
      </c>
      <c r="N8" s="308">
        <v>0.32285889265411755</v>
      </c>
      <c r="O8" s="277">
        <v>4.7521735113552677E-2</v>
      </c>
      <c r="P8" s="277">
        <v>4.3765571025691355E-2</v>
      </c>
      <c r="Q8" s="277">
        <v>5.4241308390605196E-2</v>
      </c>
      <c r="R8" s="277">
        <v>4.1530821752332761E-2</v>
      </c>
      <c r="S8" s="277">
        <v>5.5917266985175747E-2</v>
      </c>
    </row>
    <row r="9" spans="1:19" s="220" customFormat="1" ht="28.5" customHeight="1" x14ac:dyDescent="0.15">
      <c r="A9" s="657"/>
      <c r="B9" s="657"/>
      <c r="C9" s="683" t="s">
        <v>201</v>
      </c>
      <c r="D9" s="684"/>
      <c r="E9" s="276">
        <v>59105046</v>
      </c>
      <c r="F9" s="306">
        <v>60270571</v>
      </c>
      <c r="G9" s="276">
        <v>61922839</v>
      </c>
      <c r="H9" s="276">
        <v>53462513</v>
      </c>
      <c r="I9" s="307">
        <v>66677245</v>
      </c>
      <c r="J9" s="308">
        <v>0.58080556644253956</v>
      </c>
      <c r="K9" s="308">
        <v>1.9719551525262329E-2</v>
      </c>
      <c r="L9" s="308">
        <v>2.7414175319493819E-2</v>
      </c>
      <c r="M9" s="308">
        <v>-0.13662690756152185</v>
      </c>
      <c r="N9" s="308">
        <v>0.24717753166597312</v>
      </c>
      <c r="O9" s="277">
        <v>3.6347991012423253E-2</v>
      </c>
      <c r="P9" s="277">
        <v>3.6568692163160742E-2</v>
      </c>
      <c r="Q9" s="277">
        <v>3.8329735275181347E-2</v>
      </c>
      <c r="R9" s="277">
        <v>3.2697799632756222E-2</v>
      </c>
      <c r="S9" s="277">
        <v>4.160666825376317E-2</v>
      </c>
    </row>
    <row r="10" spans="1:19" s="220" customFormat="1" ht="28.5" customHeight="1" x14ac:dyDescent="0.15">
      <c r="A10" s="657"/>
      <c r="B10" s="657"/>
      <c r="C10" s="683" t="s">
        <v>202</v>
      </c>
      <c r="D10" s="684"/>
      <c r="E10" s="276">
        <v>191107165</v>
      </c>
      <c r="F10" s="306">
        <v>257461032</v>
      </c>
      <c r="G10" s="276">
        <v>253504686</v>
      </c>
      <c r="H10" s="276">
        <v>250015280</v>
      </c>
      <c r="I10" s="307">
        <v>263802177</v>
      </c>
      <c r="J10" s="308">
        <v>2.2893538395227241E-2</v>
      </c>
      <c r="K10" s="308">
        <v>0.34720763609255573</v>
      </c>
      <c r="L10" s="308">
        <v>-1.53667759709749E-2</v>
      </c>
      <c r="M10" s="308">
        <v>-1.376466074477219E-2</v>
      </c>
      <c r="N10" s="308">
        <v>5.5144217585421179E-2</v>
      </c>
      <c r="O10" s="277">
        <v>3.4842854010497637E-2</v>
      </c>
      <c r="P10" s="277">
        <v>4.6294343639122326E-2</v>
      </c>
      <c r="Q10" s="277">
        <v>4.656557630808434E-2</v>
      </c>
      <c r="R10" s="277">
        <v>4.5381421633635219E-2</v>
      </c>
      <c r="S10" s="277">
        <v>4.8771871867392111E-2</v>
      </c>
    </row>
    <row r="11" spans="1:19" s="220" customFormat="1" ht="28.5" customHeight="1" x14ac:dyDescent="0.15">
      <c r="A11" s="657"/>
      <c r="B11" s="657"/>
      <c r="C11" s="683" t="s">
        <v>203</v>
      </c>
      <c r="D11" s="684"/>
      <c r="E11" s="276">
        <v>63088050</v>
      </c>
      <c r="F11" s="306">
        <v>79987597</v>
      </c>
      <c r="G11" s="276">
        <v>53320275</v>
      </c>
      <c r="H11" s="276">
        <v>67281311</v>
      </c>
      <c r="I11" s="307">
        <v>68031007</v>
      </c>
      <c r="J11" s="308">
        <v>9.4501777592446365E-2</v>
      </c>
      <c r="K11" s="308">
        <v>0.26787239421728837</v>
      </c>
      <c r="L11" s="308">
        <v>-0.33339321345033029</v>
      </c>
      <c r="M11" s="308">
        <v>0.26183353330416992</v>
      </c>
      <c r="N11" s="308">
        <v>1.114270796536649E-2</v>
      </c>
      <c r="O11" s="277">
        <v>4.2521724888525285E-2</v>
      </c>
      <c r="P11" s="277">
        <v>5.3411656176312931E-2</v>
      </c>
      <c r="Q11" s="277">
        <v>3.6483176564901874E-2</v>
      </c>
      <c r="R11" s="277">
        <v>4.5589994147614367E-2</v>
      </c>
      <c r="S11" s="277">
        <v>4.7035009042387291E-2</v>
      </c>
    </row>
    <row r="12" spans="1:19" s="220" customFormat="1" ht="28.5" customHeight="1" x14ac:dyDescent="0.15">
      <c r="A12" s="657"/>
      <c r="B12" s="657"/>
      <c r="C12" s="683" t="s">
        <v>442</v>
      </c>
      <c r="D12" s="684"/>
      <c r="E12" s="276">
        <v>30875102</v>
      </c>
      <c r="F12" s="306" t="s">
        <v>125</v>
      </c>
      <c r="G12" s="276" t="s">
        <v>125</v>
      </c>
      <c r="H12" s="276" t="s">
        <v>125</v>
      </c>
      <c r="I12" s="307" t="s">
        <v>125</v>
      </c>
      <c r="J12" s="308">
        <v>-0.43938621063861877</v>
      </c>
      <c r="K12" s="308" t="s">
        <v>125</v>
      </c>
      <c r="L12" s="308" t="s">
        <v>125</v>
      </c>
      <c r="M12" s="308" t="s">
        <v>125</v>
      </c>
      <c r="N12" s="308" t="s">
        <v>125</v>
      </c>
      <c r="O12" s="277">
        <v>3.6636509415289766E-2</v>
      </c>
      <c r="P12" s="277" t="s">
        <v>125</v>
      </c>
      <c r="Q12" s="277" t="s">
        <v>125</v>
      </c>
      <c r="R12" s="277" t="s">
        <v>125</v>
      </c>
      <c r="S12" s="277" t="s">
        <v>125</v>
      </c>
    </row>
    <row r="13" spans="1:19" s="220" customFormat="1" ht="28.5" customHeight="1" x14ac:dyDescent="0.15">
      <c r="A13" s="657"/>
      <c r="B13" s="657"/>
      <c r="C13" s="683" t="s">
        <v>204</v>
      </c>
      <c r="D13" s="684"/>
      <c r="E13" s="276">
        <v>93362433</v>
      </c>
      <c r="F13" s="306">
        <v>96235654</v>
      </c>
      <c r="G13" s="276">
        <v>76559391</v>
      </c>
      <c r="H13" s="276">
        <v>118925312</v>
      </c>
      <c r="I13" s="307">
        <v>54640676</v>
      </c>
      <c r="J13" s="308">
        <v>1.9579578536705545E-2</v>
      </c>
      <c r="K13" s="308">
        <v>3.0774915645139626E-2</v>
      </c>
      <c r="L13" s="308">
        <v>-0.2044591810016691</v>
      </c>
      <c r="M13" s="308">
        <v>0.553373275918561</v>
      </c>
      <c r="N13" s="308">
        <v>-0.54054628841335306</v>
      </c>
      <c r="O13" s="277">
        <v>3.6078562463802047E-2</v>
      </c>
      <c r="P13" s="277">
        <v>3.6657510359654401E-2</v>
      </c>
      <c r="Q13" s="277">
        <v>2.9696748676627589E-2</v>
      </c>
      <c r="R13" s="277">
        <v>4.5443873667784872E-2</v>
      </c>
      <c r="S13" s="277">
        <v>2.120041213537387E-2</v>
      </c>
    </row>
    <row r="14" spans="1:19" s="220" customFormat="1" ht="28.5" customHeight="1" x14ac:dyDescent="0.15">
      <c r="A14" s="657"/>
      <c r="B14" s="657"/>
      <c r="C14" s="683" t="s">
        <v>205</v>
      </c>
      <c r="D14" s="684"/>
      <c r="E14" s="276">
        <v>96581489</v>
      </c>
      <c r="F14" s="306">
        <v>98274141</v>
      </c>
      <c r="G14" s="276">
        <v>103110801</v>
      </c>
      <c r="H14" s="276">
        <v>96579791</v>
      </c>
      <c r="I14" s="307">
        <v>96133842</v>
      </c>
      <c r="J14" s="308">
        <v>0.11216756700605525</v>
      </c>
      <c r="K14" s="308">
        <v>1.7525635787205559E-2</v>
      </c>
      <c r="L14" s="308">
        <v>4.9215998743759051E-2</v>
      </c>
      <c r="M14" s="308">
        <v>-6.3339727134890556E-2</v>
      </c>
      <c r="N14" s="308">
        <v>-4.6174152520168533E-3</v>
      </c>
      <c r="O14" s="277">
        <v>6.7893744153479624E-2</v>
      </c>
      <c r="P14" s="277">
        <v>6.8337570472158715E-2</v>
      </c>
      <c r="Q14" s="277">
        <v>7.3298348488602907E-2</v>
      </c>
      <c r="R14" s="277">
        <v>6.7917426765341182E-2</v>
      </c>
      <c r="S14" s="277">
        <v>6.9104020489989412E-2</v>
      </c>
    </row>
    <row r="15" spans="1:19" s="220" customFormat="1" ht="28.5" customHeight="1" x14ac:dyDescent="0.15">
      <c r="A15" s="657"/>
      <c r="B15" s="657"/>
      <c r="C15" s="683" t="s">
        <v>206</v>
      </c>
      <c r="D15" s="684"/>
      <c r="E15" s="276">
        <v>188498099</v>
      </c>
      <c r="F15" s="306">
        <v>204357793</v>
      </c>
      <c r="G15" s="276">
        <v>202445081</v>
      </c>
      <c r="H15" s="276">
        <v>231472641</v>
      </c>
      <c r="I15" s="307">
        <v>232192568</v>
      </c>
      <c r="J15" s="308">
        <v>4.3545592684402563E-2</v>
      </c>
      <c r="K15" s="308">
        <v>8.4137156205485134E-2</v>
      </c>
      <c r="L15" s="308">
        <v>-9.3596234913341427E-3</v>
      </c>
      <c r="M15" s="308">
        <v>0.14338486199128742</v>
      </c>
      <c r="N15" s="308">
        <v>3.1102034214056423E-3</v>
      </c>
      <c r="O15" s="277">
        <v>2.8216056014252307E-2</v>
      </c>
      <c r="P15" s="277">
        <v>3.0229203527223018E-2</v>
      </c>
      <c r="Q15" s="277">
        <v>3.058204188515997E-2</v>
      </c>
      <c r="R15" s="277">
        <v>3.4544791089111807E-2</v>
      </c>
      <c r="S15" s="277">
        <v>3.537124535571546E-2</v>
      </c>
    </row>
    <row r="16" spans="1:19" s="220" customFormat="1" ht="28.5" customHeight="1" x14ac:dyDescent="0.15">
      <c r="A16" s="657"/>
      <c r="B16" s="657"/>
      <c r="C16" s="683" t="s">
        <v>207</v>
      </c>
      <c r="D16" s="684"/>
      <c r="E16" s="276">
        <v>303309668</v>
      </c>
      <c r="F16" s="306">
        <v>327538273</v>
      </c>
      <c r="G16" s="276">
        <v>332310568</v>
      </c>
      <c r="H16" s="276">
        <v>318899463</v>
      </c>
      <c r="I16" s="307">
        <v>328208222</v>
      </c>
      <c r="J16" s="308">
        <v>9.1046586585560516E-2</v>
      </c>
      <c r="K16" s="308">
        <v>7.9880754081337102E-2</v>
      </c>
      <c r="L16" s="308">
        <v>1.4570190397260843E-2</v>
      </c>
      <c r="M16" s="308">
        <v>-4.0357142659393247E-2</v>
      </c>
      <c r="N16" s="308">
        <v>2.9190262386863914E-2</v>
      </c>
      <c r="O16" s="277">
        <v>3.9510363829402866E-2</v>
      </c>
      <c r="P16" s="277">
        <v>4.2039409407084158E-2</v>
      </c>
      <c r="Q16" s="277">
        <v>4.3409506953473287E-2</v>
      </c>
      <c r="R16" s="277">
        <v>4.1052918273947463E-2</v>
      </c>
      <c r="S16" s="277">
        <v>4.30697764750591E-2</v>
      </c>
    </row>
    <row r="17" spans="1:19" s="220" customFormat="1" ht="28.5" customHeight="1" x14ac:dyDescent="0.15">
      <c r="A17" s="657"/>
      <c r="B17" s="657"/>
      <c r="C17" s="683" t="s">
        <v>208</v>
      </c>
      <c r="D17" s="684"/>
      <c r="E17" s="276">
        <v>17628399</v>
      </c>
      <c r="F17" s="306">
        <v>17758984</v>
      </c>
      <c r="G17" s="276">
        <v>16202941</v>
      </c>
      <c r="H17" s="276">
        <v>17555082</v>
      </c>
      <c r="I17" s="307">
        <v>7665603</v>
      </c>
      <c r="J17" s="308">
        <v>2.673534323041556E-2</v>
      </c>
      <c r="K17" s="308">
        <v>7.4076494411092009E-3</v>
      </c>
      <c r="L17" s="308">
        <v>-8.7620046281926933E-2</v>
      </c>
      <c r="M17" s="308">
        <v>8.345034398384836E-2</v>
      </c>
      <c r="N17" s="308">
        <v>-0.56333994908141127</v>
      </c>
      <c r="O17" s="277">
        <v>5.9262492455572323E-2</v>
      </c>
      <c r="P17" s="277">
        <v>5.8411823926308511E-2</v>
      </c>
      <c r="Q17" s="277">
        <v>5.4692015604625839E-2</v>
      </c>
      <c r="R17" s="277">
        <v>5.8853746301616473E-2</v>
      </c>
      <c r="S17" s="277">
        <v>2.6378925555283785E-2</v>
      </c>
    </row>
    <row r="18" spans="1:19" s="220" customFormat="1" ht="28.5" customHeight="1" x14ac:dyDescent="0.15">
      <c r="A18" s="657"/>
      <c r="B18" s="657"/>
      <c r="C18" s="683" t="s">
        <v>37</v>
      </c>
      <c r="D18" s="684"/>
      <c r="E18" s="276">
        <v>284456738</v>
      </c>
      <c r="F18" s="306">
        <v>287952044</v>
      </c>
      <c r="G18" s="276">
        <v>298133418</v>
      </c>
      <c r="H18" s="276">
        <v>290210139</v>
      </c>
      <c r="I18" s="307">
        <v>289661941</v>
      </c>
      <c r="J18" s="308">
        <v>2.1926396098198173E-2</v>
      </c>
      <c r="K18" s="308">
        <v>1.2287654089600085E-2</v>
      </c>
      <c r="L18" s="308">
        <v>3.5357880633762752E-2</v>
      </c>
      <c r="M18" s="308">
        <v>-2.6576286057271178E-2</v>
      </c>
      <c r="N18" s="308">
        <v>-1.8889691514189309E-3</v>
      </c>
      <c r="O18" s="277">
        <v>2.5845192613247286E-2</v>
      </c>
      <c r="P18" s="277">
        <v>2.5758567138394591E-2</v>
      </c>
      <c r="Q18" s="277">
        <v>2.7123329318563181E-2</v>
      </c>
      <c r="R18" s="277">
        <v>2.5969572990725675E-2</v>
      </c>
      <c r="S18" s="277">
        <v>2.6359509446627506E-2</v>
      </c>
    </row>
    <row r="19" spans="1:19" s="220" customFormat="1" ht="28.5" customHeight="1" x14ac:dyDescent="0.15">
      <c r="A19" s="657"/>
      <c r="B19" s="657"/>
      <c r="C19" s="683" t="s">
        <v>443</v>
      </c>
      <c r="D19" s="684"/>
      <c r="E19" s="276">
        <v>52335027</v>
      </c>
      <c r="F19" s="306">
        <v>47763238</v>
      </c>
      <c r="G19" s="276">
        <v>51209741</v>
      </c>
      <c r="H19" s="276">
        <v>47038875</v>
      </c>
      <c r="I19" s="307">
        <v>47304656</v>
      </c>
      <c r="J19" s="308">
        <v>9.4464709162073363E-2</v>
      </c>
      <c r="K19" s="308">
        <v>-8.7356198364051674E-2</v>
      </c>
      <c r="L19" s="308">
        <v>7.2158068512859205E-2</v>
      </c>
      <c r="M19" s="308">
        <v>-8.1446731003775238E-2</v>
      </c>
      <c r="N19" s="308">
        <v>5.6502414226530717E-3</v>
      </c>
      <c r="O19" s="277">
        <v>2.7391118012198266E-2</v>
      </c>
      <c r="P19" s="277">
        <v>2.4657918569127399E-2</v>
      </c>
      <c r="Q19" s="277">
        <v>2.6943343990599441E-2</v>
      </c>
      <c r="R19" s="277">
        <v>2.4402395408687477E-2</v>
      </c>
      <c r="S19" s="277">
        <v>2.5008934842808438E-2</v>
      </c>
    </row>
    <row r="20" spans="1:19" s="220" customFormat="1" ht="28.5" customHeight="1" x14ac:dyDescent="0.15">
      <c r="A20" s="657"/>
      <c r="B20" s="657"/>
      <c r="C20" s="683" t="s">
        <v>40</v>
      </c>
      <c r="D20" s="684"/>
      <c r="E20" s="276">
        <v>30456451</v>
      </c>
      <c r="F20" s="306">
        <v>34249851</v>
      </c>
      <c r="G20" s="276">
        <v>28176699</v>
      </c>
      <c r="H20" s="276">
        <v>34597234</v>
      </c>
      <c r="I20" s="307">
        <v>28664532</v>
      </c>
      <c r="J20" s="308">
        <v>0.7163452868603023</v>
      </c>
      <c r="K20" s="308">
        <v>0.12455160977226139</v>
      </c>
      <c r="L20" s="308">
        <v>-0.17731907797204724</v>
      </c>
      <c r="M20" s="308">
        <v>0.22786682712549117</v>
      </c>
      <c r="N20" s="308">
        <v>-0.17147908413718854</v>
      </c>
      <c r="O20" s="277">
        <v>3.5255929229085582E-2</v>
      </c>
      <c r="P20" s="277">
        <v>3.920143763531711E-2</v>
      </c>
      <c r="Q20" s="277">
        <v>3.2881095617333198E-2</v>
      </c>
      <c r="R20" s="277">
        <v>3.983777409497171E-2</v>
      </c>
      <c r="S20" s="277">
        <v>3.1460534498562211E-2</v>
      </c>
    </row>
    <row r="21" spans="1:19" s="220" customFormat="1" ht="28.5" customHeight="1" x14ac:dyDescent="0.15">
      <c r="A21" s="657"/>
      <c r="B21" s="657"/>
      <c r="C21" s="683" t="s">
        <v>41</v>
      </c>
      <c r="D21" s="684"/>
      <c r="E21" s="276">
        <v>106047933</v>
      </c>
      <c r="F21" s="306">
        <v>82609474</v>
      </c>
      <c r="G21" s="276">
        <v>86810972</v>
      </c>
      <c r="H21" s="276">
        <v>81545771</v>
      </c>
      <c r="I21" s="307">
        <v>73328191</v>
      </c>
      <c r="J21" s="308">
        <v>-3.575983228858913E-2</v>
      </c>
      <c r="K21" s="308">
        <v>-0.221017593996858</v>
      </c>
      <c r="L21" s="308">
        <v>5.0859759741358479E-2</v>
      </c>
      <c r="M21" s="308">
        <v>-6.0651331032211001E-2</v>
      </c>
      <c r="N21" s="308">
        <v>-0.10077260781555429</v>
      </c>
      <c r="O21" s="277">
        <v>7.5311572441979557E-2</v>
      </c>
      <c r="P21" s="277">
        <v>5.7767243209747472E-2</v>
      </c>
      <c r="Q21" s="277">
        <v>6.1762502696417948E-2</v>
      </c>
      <c r="R21" s="277">
        <v>5.7210536492628368E-2</v>
      </c>
      <c r="S21" s="277">
        <v>5.208429246181169E-2</v>
      </c>
    </row>
    <row r="22" spans="1:19" s="220" customFormat="1" ht="28.5" customHeight="1" x14ac:dyDescent="0.15">
      <c r="A22" s="657"/>
      <c r="B22" s="657"/>
      <c r="C22" s="683" t="s">
        <v>485</v>
      </c>
      <c r="D22" s="684"/>
      <c r="E22" s="276">
        <v>181315812</v>
      </c>
      <c r="F22" s="306">
        <v>180169479</v>
      </c>
      <c r="G22" s="276">
        <v>179478516</v>
      </c>
      <c r="H22" s="276">
        <v>162486124</v>
      </c>
      <c r="I22" s="307">
        <v>170445575</v>
      </c>
      <c r="J22" s="308">
        <v>9.0644320894315317E-2</v>
      </c>
      <c r="K22" s="308">
        <v>-6.3223002304950661E-3</v>
      </c>
      <c r="L22" s="308">
        <v>-3.8350724208954393E-3</v>
      </c>
      <c r="M22" s="308">
        <v>-9.4676468129477956E-2</v>
      </c>
      <c r="N22" s="308">
        <v>4.8985419825756937E-2</v>
      </c>
      <c r="O22" s="277">
        <v>4.1953615148151505E-2</v>
      </c>
      <c r="P22" s="277">
        <v>4.1057356201099481E-2</v>
      </c>
      <c r="Q22" s="277">
        <v>4.1637588164296448E-2</v>
      </c>
      <c r="R22" s="277">
        <v>3.7131698212914642E-2</v>
      </c>
      <c r="S22" s="277">
        <v>3.9513541629209753E-2</v>
      </c>
    </row>
    <row r="23" spans="1:19" s="220" customFormat="1" ht="28.5" customHeight="1" x14ac:dyDescent="0.15">
      <c r="A23" s="657"/>
      <c r="B23" s="657"/>
      <c r="C23" s="683" t="s">
        <v>444</v>
      </c>
      <c r="D23" s="684"/>
      <c r="E23" s="276">
        <v>117718088</v>
      </c>
      <c r="F23" s="306">
        <v>127306660</v>
      </c>
      <c r="G23" s="276">
        <v>133822383</v>
      </c>
      <c r="H23" s="276">
        <v>126574518</v>
      </c>
      <c r="I23" s="307">
        <v>120505247</v>
      </c>
      <c r="J23" s="308">
        <v>-8.5092845776169102E-2</v>
      </c>
      <c r="K23" s="308">
        <v>8.1453684500889953E-2</v>
      </c>
      <c r="L23" s="308">
        <v>5.1181320757295812E-2</v>
      </c>
      <c r="M23" s="308">
        <v>-5.4160334299233039E-2</v>
      </c>
      <c r="N23" s="308">
        <v>-4.7950180620083417E-2</v>
      </c>
      <c r="O23" s="277">
        <v>4.4570023196755668E-2</v>
      </c>
      <c r="P23" s="277">
        <v>4.7501984673316892E-2</v>
      </c>
      <c r="Q23" s="277">
        <v>5.0871107413538411E-2</v>
      </c>
      <c r="R23" s="277">
        <v>4.7445884564953432E-2</v>
      </c>
      <c r="S23" s="277">
        <v>4.707569060688601E-2</v>
      </c>
    </row>
    <row r="24" spans="1:19" s="220" customFormat="1" ht="28.5" customHeight="1" x14ac:dyDescent="0.15">
      <c r="A24" s="657"/>
      <c r="B24" s="657"/>
      <c r="C24" s="683" t="s">
        <v>412</v>
      </c>
      <c r="D24" s="684"/>
      <c r="E24" s="276">
        <v>101411113</v>
      </c>
      <c r="F24" s="306">
        <v>102066509</v>
      </c>
      <c r="G24" s="276">
        <v>114653725</v>
      </c>
      <c r="H24" s="276">
        <v>136941616</v>
      </c>
      <c r="I24" s="307">
        <v>134386064</v>
      </c>
      <c r="J24" s="308">
        <v>-2.6487392814112019E-2</v>
      </c>
      <c r="K24" s="308">
        <v>6.4627631096012134E-3</v>
      </c>
      <c r="L24" s="308">
        <v>0.12332366535628254</v>
      </c>
      <c r="M24" s="308">
        <v>0.19439308230064048</v>
      </c>
      <c r="N24" s="308">
        <v>-1.8661617079208413E-2</v>
      </c>
      <c r="O24" s="277">
        <v>4.2555848881253244E-2</v>
      </c>
      <c r="P24" s="277">
        <v>4.2441730774944363E-2</v>
      </c>
      <c r="Q24" s="277">
        <v>4.8801264891798098E-2</v>
      </c>
      <c r="R24" s="277">
        <v>5.7596394127980885E-2</v>
      </c>
      <c r="S24" s="277">
        <v>5.7577538064679225E-2</v>
      </c>
    </row>
    <row r="25" spans="1:19" s="220" customFormat="1" ht="28.5" customHeight="1" x14ac:dyDescent="0.15">
      <c r="A25" s="657"/>
      <c r="B25" s="657"/>
      <c r="C25" s="683" t="s">
        <v>44</v>
      </c>
      <c r="D25" s="684"/>
      <c r="E25" s="276">
        <v>175952402</v>
      </c>
      <c r="F25" s="306">
        <v>180124052</v>
      </c>
      <c r="G25" s="276">
        <v>174688059</v>
      </c>
      <c r="H25" s="276">
        <v>182986379</v>
      </c>
      <c r="I25" s="307">
        <v>177132518</v>
      </c>
      <c r="J25" s="308">
        <v>7.0263770341501025E-2</v>
      </c>
      <c r="K25" s="308">
        <v>2.3708968747127419E-2</v>
      </c>
      <c r="L25" s="308">
        <v>-3.0179162303099867E-2</v>
      </c>
      <c r="M25" s="308">
        <v>4.7503647630545827E-2</v>
      </c>
      <c r="N25" s="308">
        <v>-3.1990692596851701E-2</v>
      </c>
      <c r="O25" s="277">
        <v>2.3744725704912272E-2</v>
      </c>
      <c r="P25" s="277">
        <v>2.3966563249626135E-2</v>
      </c>
      <c r="Q25" s="277">
        <v>2.3679948785292507E-2</v>
      </c>
      <c r="R25" s="277">
        <v>2.4455429943235966E-2</v>
      </c>
      <c r="S25" s="277">
        <v>2.4111640410827188E-2</v>
      </c>
    </row>
    <row r="26" spans="1:19" s="220" customFormat="1" ht="28.5" customHeight="1" x14ac:dyDescent="0.15">
      <c r="A26" s="657"/>
      <c r="B26" s="657"/>
      <c r="C26" s="683" t="s">
        <v>45</v>
      </c>
      <c r="D26" s="684"/>
      <c r="E26" s="276">
        <v>64282604</v>
      </c>
      <c r="F26" s="306">
        <v>67648844</v>
      </c>
      <c r="G26" s="276">
        <v>65284900</v>
      </c>
      <c r="H26" s="276">
        <v>64310886</v>
      </c>
      <c r="I26" s="307">
        <v>64702916</v>
      </c>
      <c r="J26" s="308">
        <v>7.2444834766519042E-2</v>
      </c>
      <c r="K26" s="308">
        <v>5.2366266929696877E-2</v>
      </c>
      <c r="L26" s="308">
        <v>-3.4944336964575475E-2</v>
      </c>
      <c r="M26" s="308">
        <v>-1.491943772602853E-2</v>
      </c>
      <c r="N26" s="308">
        <v>6.0958575504619856E-3</v>
      </c>
      <c r="O26" s="277">
        <v>3.4997791708149574E-2</v>
      </c>
      <c r="P26" s="277">
        <v>3.6156118003416136E-2</v>
      </c>
      <c r="Q26" s="277">
        <v>3.5471753634026666E-2</v>
      </c>
      <c r="R26" s="277">
        <v>3.443630823933936E-2</v>
      </c>
      <c r="S26" s="277">
        <v>3.5283624663618889E-2</v>
      </c>
    </row>
    <row r="27" spans="1:19" s="220" customFormat="1" ht="28.5" customHeight="1" x14ac:dyDescent="0.15">
      <c r="A27" s="657"/>
      <c r="B27" s="657"/>
      <c r="C27" s="683" t="s">
        <v>489</v>
      </c>
      <c r="D27" s="684"/>
      <c r="E27" s="276">
        <v>671453755</v>
      </c>
      <c r="F27" s="306">
        <v>671203656</v>
      </c>
      <c r="G27" s="276">
        <v>629773875</v>
      </c>
      <c r="H27" s="276">
        <v>679274330</v>
      </c>
      <c r="I27" s="307">
        <v>631702847</v>
      </c>
      <c r="J27" s="308">
        <v>-3.7304062152775054E-4</v>
      </c>
      <c r="K27" s="308">
        <v>-3.7247390179536636E-4</v>
      </c>
      <c r="L27" s="308">
        <v>-6.1724605683613855E-2</v>
      </c>
      <c r="M27" s="308">
        <v>7.8600362709551896E-2</v>
      </c>
      <c r="N27" s="308">
        <v>-7.0032799561261211E-2</v>
      </c>
      <c r="O27" s="277">
        <v>3.5272153476001274E-2</v>
      </c>
      <c r="P27" s="277">
        <v>3.4684140266338113E-2</v>
      </c>
      <c r="Q27" s="277">
        <v>3.3082666689645726E-2</v>
      </c>
      <c r="R27" s="277">
        <v>3.5101188633935042E-2</v>
      </c>
      <c r="S27" s="277">
        <v>3.3183997564524684E-2</v>
      </c>
    </row>
    <row r="28" spans="1:19" s="220" customFormat="1" ht="28.5" customHeight="1" x14ac:dyDescent="0.15">
      <c r="A28" s="657"/>
      <c r="B28" s="657"/>
      <c r="C28" s="683" t="s">
        <v>490</v>
      </c>
      <c r="D28" s="684"/>
      <c r="E28" s="276">
        <v>69507478</v>
      </c>
      <c r="F28" s="306">
        <v>70470248</v>
      </c>
      <c r="G28" s="276">
        <v>69971943</v>
      </c>
      <c r="H28" s="276">
        <v>68314186</v>
      </c>
      <c r="I28" s="307">
        <v>64167174</v>
      </c>
      <c r="J28" s="308">
        <v>4.3927137159415798E-2</v>
      </c>
      <c r="K28" s="308">
        <v>1.385131539371922E-2</v>
      </c>
      <c r="L28" s="308">
        <v>-7.0711401498118756E-3</v>
      </c>
      <c r="M28" s="308">
        <v>-2.3691738844525155E-2</v>
      </c>
      <c r="N28" s="308">
        <v>-6.0704990322215067E-2</v>
      </c>
      <c r="O28" s="277">
        <v>5.1998072742171546E-2</v>
      </c>
      <c r="P28" s="277">
        <v>5.1850401987933267E-2</v>
      </c>
      <c r="Q28" s="277">
        <v>5.2146452605866596E-2</v>
      </c>
      <c r="R28" s="277">
        <v>4.9875712041691035E-2</v>
      </c>
      <c r="S28" s="277">
        <v>4.7441165181944606E-2</v>
      </c>
    </row>
    <row r="29" spans="1:19" s="220" customFormat="1" ht="28.5" customHeight="1" x14ac:dyDescent="0.15">
      <c r="A29" s="657"/>
      <c r="B29" s="657"/>
      <c r="C29" s="683" t="s">
        <v>447</v>
      </c>
      <c r="D29" s="684"/>
      <c r="E29" s="276">
        <v>113598384</v>
      </c>
      <c r="F29" s="306">
        <v>112633948</v>
      </c>
      <c r="G29" s="276">
        <v>113862268</v>
      </c>
      <c r="H29" s="276">
        <v>109135848</v>
      </c>
      <c r="I29" s="307">
        <v>128367408</v>
      </c>
      <c r="J29" s="308">
        <v>5.651567835302785E-2</v>
      </c>
      <c r="K29" s="308">
        <v>-8.489874292577965E-3</v>
      </c>
      <c r="L29" s="308">
        <v>1.0905415479176846E-2</v>
      </c>
      <c r="M29" s="308">
        <v>-4.1509975894736262E-2</v>
      </c>
      <c r="N29" s="308">
        <v>0.17621670928877559</v>
      </c>
      <c r="O29" s="277">
        <v>5.4450216058561311E-2</v>
      </c>
      <c r="P29" s="277">
        <v>5.3297989909029876E-2</v>
      </c>
      <c r="Q29" s="277">
        <v>5.4954909560089374E-2</v>
      </c>
      <c r="R29" s="277">
        <v>5.1966703460479234E-2</v>
      </c>
      <c r="S29" s="277">
        <v>6.2271763219274252E-2</v>
      </c>
    </row>
    <row r="30" spans="1:19" s="220" customFormat="1" ht="28.5" customHeight="1" x14ac:dyDescent="0.15">
      <c r="A30" s="657"/>
      <c r="B30" s="657"/>
      <c r="C30" s="683" t="s">
        <v>366</v>
      </c>
      <c r="D30" s="684"/>
      <c r="E30" s="276">
        <v>149953678</v>
      </c>
      <c r="F30" s="306">
        <v>286095218</v>
      </c>
      <c r="G30" s="276">
        <v>243368053</v>
      </c>
      <c r="H30" s="276">
        <v>238494558</v>
      </c>
      <c r="I30" s="307">
        <v>243980246</v>
      </c>
      <c r="J30" s="308" t="s">
        <v>125</v>
      </c>
      <c r="K30" s="308">
        <v>0.90789063540008663</v>
      </c>
      <c r="L30" s="308">
        <v>-0.14934596005725617</v>
      </c>
      <c r="M30" s="308">
        <v>-2.0025204376352551E-2</v>
      </c>
      <c r="N30" s="308">
        <v>2.3001313094951206E-2</v>
      </c>
      <c r="O30" s="277">
        <v>2.4575530246093994E-2</v>
      </c>
      <c r="P30" s="277">
        <v>3.0381897357115675E-2</v>
      </c>
      <c r="Q30" s="277">
        <v>2.6329556523872699E-2</v>
      </c>
      <c r="R30" s="277">
        <v>2.543357289911671E-2</v>
      </c>
      <c r="S30" s="277">
        <v>2.6507979634416076E-2</v>
      </c>
    </row>
    <row r="31" spans="1:19" s="220" customFormat="1" ht="28.5" customHeight="1" x14ac:dyDescent="0.15">
      <c r="A31" s="657"/>
      <c r="B31" s="658"/>
      <c r="C31" s="683" t="s">
        <v>683</v>
      </c>
      <c r="D31" s="684"/>
      <c r="E31" s="276" t="s">
        <v>125</v>
      </c>
      <c r="F31" s="306" t="s">
        <v>125</v>
      </c>
      <c r="G31" s="276" t="s">
        <v>125</v>
      </c>
      <c r="H31" s="276" t="s">
        <v>125</v>
      </c>
      <c r="I31" s="307">
        <v>1016125</v>
      </c>
      <c r="J31" s="308" t="s">
        <v>125</v>
      </c>
      <c r="K31" s="308" t="s">
        <v>125</v>
      </c>
      <c r="L31" s="308" t="s">
        <v>125</v>
      </c>
      <c r="M31" s="308" t="s">
        <v>125</v>
      </c>
      <c r="N31" s="308" t="s">
        <v>125</v>
      </c>
      <c r="O31" s="277" t="s">
        <v>125</v>
      </c>
      <c r="P31" s="277" t="s">
        <v>125</v>
      </c>
      <c r="Q31" s="277" t="s">
        <v>125</v>
      </c>
      <c r="R31" s="277" t="s">
        <v>125</v>
      </c>
      <c r="S31" s="277">
        <v>1.5951660945401729E-2</v>
      </c>
    </row>
    <row r="32" spans="1:19" s="220" customFormat="1" ht="28.5" customHeight="1" x14ac:dyDescent="0.15">
      <c r="A32" s="657"/>
      <c r="B32" s="656" t="s">
        <v>19</v>
      </c>
      <c r="C32" s="683" t="s">
        <v>210</v>
      </c>
      <c r="D32" s="684"/>
      <c r="E32" s="276">
        <v>266865801</v>
      </c>
      <c r="F32" s="306">
        <v>266597893</v>
      </c>
      <c r="G32" s="276">
        <v>263302205</v>
      </c>
      <c r="H32" s="276">
        <v>260154741</v>
      </c>
      <c r="I32" s="307">
        <v>260076757</v>
      </c>
      <c r="J32" s="308">
        <v>1.8703642781906563E-2</v>
      </c>
      <c r="K32" s="308">
        <v>-1.0039053299302297E-3</v>
      </c>
      <c r="L32" s="308">
        <v>-1.236201817994113E-2</v>
      </c>
      <c r="M32" s="308">
        <v>-1.1953807982732238E-2</v>
      </c>
      <c r="N32" s="308">
        <v>-2.9976005703467076E-4</v>
      </c>
      <c r="O32" s="277">
        <v>4.6707196003177541E-2</v>
      </c>
      <c r="P32" s="277">
        <v>4.5941743974138159E-2</v>
      </c>
      <c r="Q32" s="277">
        <v>4.6168343738967284E-2</v>
      </c>
      <c r="R32" s="277">
        <v>4.4930471839913014E-2</v>
      </c>
      <c r="S32" s="277">
        <v>4.5726028942663283E-2</v>
      </c>
    </row>
    <row r="33" spans="1:19" s="220" customFormat="1" ht="28.5" customHeight="1" x14ac:dyDescent="0.15">
      <c r="A33" s="657"/>
      <c r="B33" s="657"/>
      <c r="C33" s="683" t="s">
        <v>47</v>
      </c>
      <c r="D33" s="684"/>
      <c r="E33" s="276">
        <v>59201927</v>
      </c>
      <c r="F33" s="306">
        <v>57493557</v>
      </c>
      <c r="G33" s="276">
        <v>48480807</v>
      </c>
      <c r="H33" s="276">
        <v>56684400</v>
      </c>
      <c r="I33" s="307">
        <v>60547991</v>
      </c>
      <c r="J33" s="308">
        <v>0.24375672305309143</v>
      </c>
      <c r="K33" s="308">
        <v>-2.8856662047503961E-2</v>
      </c>
      <c r="L33" s="308">
        <v>-0.1567610436765984</v>
      </c>
      <c r="M33" s="308">
        <v>0.16921321049791932</v>
      </c>
      <c r="N33" s="308">
        <v>6.8159687674210184E-2</v>
      </c>
      <c r="O33" s="277">
        <v>2.7789259116124378E-2</v>
      </c>
      <c r="P33" s="277">
        <v>2.6588336538511319E-2</v>
      </c>
      <c r="Q33" s="277">
        <v>2.2824964296568946E-2</v>
      </c>
      <c r="R33" s="277">
        <v>2.6289436644335203E-2</v>
      </c>
      <c r="S33" s="277">
        <v>2.8591589204621286E-2</v>
      </c>
    </row>
    <row r="34" spans="1:19" s="220" customFormat="1" ht="28.5" customHeight="1" x14ac:dyDescent="0.15">
      <c r="A34" s="657"/>
      <c r="B34" s="657"/>
      <c r="C34" s="683" t="s">
        <v>491</v>
      </c>
      <c r="D34" s="684"/>
      <c r="E34" s="276">
        <v>36356272</v>
      </c>
      <c r="F34" s="306">
        <v>37187694</v>
      </c>
      <c r="G34" s="276">
        <v>37104887</v>
      </c>
      <c r="H34" s="276">
        <v>35391473</v>
      </c>
      <c r="I34" s="307">
        <v>36111944</v>
      </c>
      <c r="J34" s="308">
        <v>1.6500563379522257E-4</v>
      </c>
      <c r="K34" s="308">
        <v>2.2868736376490967E-2</v>
      </c>
      <c r="L34" s="308">
        <v>-2.226731240716351E-3</v>
      </c>
      <c r="M34" s="308">
        <v>-4.6177583022958671E-2</v>
      </c>
      <c r="N34" s="308">
        <v>2.035719168851774E-2</v>
      </c>
      <c r="O34" s="277">
        <v>2.7827844575641456E-2</v>
      </c>
      <c r="P34" s="277">
        <v>2.8117908282335329E-2</v>
      </c>
      <c r="Q34" s="277">
        <v>2.8640763407258137E-2</v>
      </c>
      <c r="R34" s="277">
        <v>2.6986780794192783E-2</v>
      </c>
      <c r="S34" s="277">
        <v>2.8111795682614186E-2</v>
      </c>
    </row>
    <row r="35" spans="1:19" s="220" customFormat="1" ht="28.5" customHeight="1" x14ac:dyDescent="0.15">
      <c r="A35" s="657"/>
      <c r="B35" s="657"/>
      <c r="C35" s="683" t="s">
        <v>49</v>
      </c>
      <c r="D35" s="684"/>
      <c r="E35" s="276">
        <v>47070819</v>
      </c>
      <c r="F35" s="306">
        <v>47086832</v>
      </c>
      <c r="G35" s="276">
        <v>46089264</v>
      </c>
      <c r="H35" s="276">
        <v>46197461</v>
      </c>
      <c r="I35" s="307">
        <v>44800110</v>
      </c>
      <c r="J35" s="308">
        <v>3.1917121331480079E-2</v>
      </c>
      <c r="K35" s="308">
        <v>3.4018953441196766E-4</v>
      </c>
      <c r="L35" s="308">
        <v>-2.1185710688712292E-2</v>
      </c>
      <c r="M35" s="308">
        <v>2.3475532175996562E-3</v>
      </c>
      <c r="N35" s="308">
        <v>-3.0247354935804806E-2</v>
      </c>
      <c r="O35" s="277">
        <v>2.8550711326125657E-2</v>
      </c>
      <c r="P35" s="277">
        <v>2.8147371421118773E-2</v>
      </c>
      <c r="Q35" s="277">
        <v>2.8060238459199267E-2</v>
      </c>
      <c r="R35" s="277">
        <v>2.7719534752609177E-2</v>
      </c>
      <c r="S35" s="277">
        <v>2.7378092396825097E-2</v>
      </c>
    </row>
    <row r="36" spans="1:19" s="220" customFormat="1" ht="28.5" customHeight="1" x14ac:dyDescent="0.15">
      <c r="A36" s="657"/>
      <c r="B36" s="657"/>
      <c r="C36" s="683" t="s">
        <v>421</v>
      </c>
      <c r="D36" s="684"/>
      <c r="E36" s="276">
        <v>162638167</v>
      </c>
      <c r="F36" s="306">
        <v>156658128</v>
      </c>
      <c r="G36" s="276">
        <v>154695603</v>
      </c>
      <c r="H36" s="276">
        <v>154568713</v>
      </c>
      <c r="I36" s="307">
        <v>160906965</v>
      </c>
      <c r="J36" s="308">
        <v>9.792946560044637</v>
      </c>
      <c r="K36" s="308">
        <v>-3.676897686629732E-2</v>
      </c>
      <c r="L36" s="308">
        <v>-1.252743809117903E-2</v>
      </c>
      <c r="M36" s="308">
        <v>-8.202560224029121E-4</v>
      </c>
      <c r="N36" s="308">
        <v>4.1006047582216716E-2</v>
      </c>
      <c r="O36" s="277">
        <v>3.2373277373636426E-2</v>
      </c>
      <c r="P36" s="277">
        <v>3.0653261110392849E-2</v>
      </c>
      <c r="Q36" s="277">
        <v>3.0753738049740267E-2</v>
      </c>
      <c r="R36" s="277">
        <v>3.0231173516151975E-2</v>
      </c>
      <c r="S36" s="277">
        <v>3.1998320023288403E-2</v>
      </c>
    </row>
    <row r="37" spans="1:19" s="220" customFormat="1" ht="28.5" customHeight="1" x14ac:dyDescent="0.15">
      <c r="A37" s="678"/>
      <c r="B37" s="658"/>
      <c r="C37" s="683" t="s">
        <v>453</v>
      </c>
      <c r="D37" s="684"/>
      <c r="E37" s="276">
        <v>60504761</v>
      </c>
      <c r="F37" s="306">
        <v>62034065</v>
      </c>
      <c r="G37" s="276">
        <v>60233720</v>
      </c>
      <c r="H37" s="276">
        <v>60573313</v>
      </c>
      <c r="I37" s="307">
        <v>59038541</v>
      </c>
      <c r="J37" s="308">
        <v>10.240803656076309</v>
      </c>
      <c r="K37" s="308">
        <v>2.5275763009790255E-2</v>
      </c>
      <c r="L37" s="308">
        <v>-2.9021876931650377E-2</v>
      </c>
      <c r="M37" s="308">
        <v>5.6379217488144511E-3</v>
      </c>
      <c r="N37" s="308">
        <v>-2.5337428712211927E-2</v>
      </c>
      <c r="O37" s="277">
        <v>3.7455080461948578E-2</v>
      </c>
      <c r="P37" s="277">
        <v>3.7887884848162405E-2</v>
      </c>
      <c r="Q37" s="277">
        <v>3.7509482269373395E-2</v>
      </c>
      <c r="R37" s="277">
        <v>3.7190264820417769E-2</v>
      </c>
      <c r="S37" s="277">
        <v>3.6933481071468058E-2</v>
      </c>
    </row>
    <row r="38" spans="1:19" s="220" customFormat="1" ht="28.5" customHeight="1" x14ac:dyDescent="0.15">
      <c r="A38" s="656" t="s">
        <v>50</v>
      </c>
      <c r="B38" s="656" t="s">
        <v>18</v>
      </c>
      <c r="C38" s="683" t="s">
        <v>211</v>
      </c>
      <c r="D38" s="684"/>
      <c r="E38" s="276">
        <v>109758462</v>
      </c>
      <c r="F38" s="306">
        <v>100103878</v>
      </c>
      <c r="G38" s="276">
        <v>99217826</v>
      </c>
      <c r="H38" s="276">
        <v>108846419</v>
      </c>
      <c r="I38" s="307">
        <v>111949954</v>
      </c>
      <c r="J38" s="308">
        <v>0.25747922772966608</v>
      </c>
      <c r="K38" s="308">
        <v>-8.7962092617514989E-2</v>
      </c>
      <c r="L38" s="308">
        <v>-8.8513254201800246E-3</v>
      </c>
      <c r="M38" s="308">
        <v>9.7044990685443963E-2</v>
      </c>
      <c r="N38" s="308">
        <v>2.8512972944015731E-2</v>
      </c>
      <c r="O38" s="277">
        <v>5.1109265840977906E-2</v>
      </c>
      <c r="P38" s="277">
        <v>4.6113338066844957E-2</v>
      </c>
      <c r="Q38" s="277">
        <v>4.6727579607096191E-2</v>
      </c>
      <c r="R38" s="277">
        <v>5.0736825573692156E-2</v>
      </c>
      <c r="S38" s="277">
        <v>5.3353835521796872E-2</v>
      </c>
    </row>
    <row r="39" spans="1:19" s="220" customFormat="1" ht="28.5" customHeight="1" x14ac:dyDescent="0.15">
      <c r="A39" s="657"/>
      <c r="B39" s="657"/>
      <c r="C39" s="683" t="s">
        <v>212</v>
      </c>
      <c r="D39" s="684"/>
      <c r="E39" s="276">
        <v>49101868</v>
      </c>
      <c r="F39" s="306">
        <v>46558303</v>
      </c>
      <c r="G39" s="276">
        <v>41818215</v>
      </c>
      <c r="H39" s="276">
        <v>42480607</v>
      </c>
      <c r="I39" s="307">
        <v>55270128</v>
      </c>
      <c r="J39" s="308">
        <v>0.28944136854787167</v>
      </c>
      <c r="K39" s="308">
        <v>-5.180179703142862E-2</v>
      </c>
      <c r="L39" s="308">
        <v>-0.10180972446525811</v>
      </c>
      <c r="M39" s="308">
        <v>1.5839796127118291E-2</v>
      </c>
      <c r="N39" s="308">
        <v>0.30106728465532517</v>
      </c>
      <c r="O39" s="277">
        <v>4.3726750544845386E-2</v>
      </c>
      <c r="P39" s="277">
        <v>4.1150592333040831E-2</v>
      </c>
      <c r="Q39" s="277">
        <v>3.7869320295061952E-2</v>
      </c>
      <c r="R39" s="277">
        <v>3.7952537793879193E-2</v>
      </c>
      <c r="S39" s="277">
        <v>5.0503567079240162E-2</v>
      </c>
    </row>
    <row r="40" spans="1:19" s="220" customFormat="1" ht="28.5" customHeight="1" x14ac:dyDescent="0.15">
      <c r="A40" s="657"/>
      <c r="B40" s="657"/>
      <c r="C40" s="683" t="s">
        <v>213</v>
      </c>
      <c r="D40" s="684"/>
      <c r="E40" s="276">
        <v>55247685</v>
      </c>
      <c r="F40" s="306">
        <v>59409960</v>
      </c>
      <c r="G40" s="276">
        <v>57189537</v>
      </c>
      <c r="H40" s="276">
        <v>48334758</v>
      </c>
      <c r="I40" s="307">
        <v>55614795</v>
      </c>
      <c r="J40" s="308">
        <v>-1.7220162705708218E-2</v>
      </c>
      <c r="K40" s="308">
        <v>7.5338450832826753E-2</v>
      </c>
      <c r="L40" s="308">
        <v>-3.7374591735123204E-2</v>
      </c>
      <c r="M40" s="308">
        <v>-0.15483215050333421</v>
      </c>
      <c r="N40" s="308">
        <v>0.15061701560603655</v>
      </c>
      <c r="O40" s="277">
        <v>4.4657765160973729E-2</v>
      </c>
      <c r="P40" s="277">
        <v>4.7596839507811753E-2</v>
      </c>
      <c r="Q40" s="277">
        <v>4.6822316262573591E-2</v>
      </c>
      <c r="R40" s="277">
        <v>3.9133750504376959E-2</v>
      </c>
      <c r="S40" s="277">
        <v>4.620757597191686E-2</v>
      </c>
    </row>
    <row r="41" spans="1:19" s="220" customFormat="1" ht="28.5" customHeight="1" x14ac:dyDescent="0.15">
      <c r="A41" s="657"/>
      <c r="B41" s="657"/>
      <c r="C41" s="683" t="s">
        <v>214</v>
      </c>
      <c r="D41" s="684"/>
      <c r="E41" s="276">
        <v>47750300</v>
      </c>
      <c r="F41" s="306">
        <v>47758297</v>
      </c>
      <c r="G41" s="276">
        <v>52905682</v>
      </c>
      <c r="H41" s="276">
        <v>49555897</v>
      </c>
      <c r="I41" s="307">
        <v>45034314</v>
      </c>
      <c r="J41" s="308">
        <v>4.0464284277722515E-2</v>
      </c>
      <c r="K41" s="308">
        <v>1.6747538758918792E-4</v>
      </c>
      <c r="L41" s="308">
        <v>0.1077799109964076</v>
      </c>
      <c r="M41" s="308">
        <v>-6.3316167061224157E-2</v>
      </c>
      <c r="N41" s="308">
        <v>-9.1242077607837466E-2</v>
      </c>
      <c r="O41" s="277">
        <v>6.6679817297202015E-2</v>
      </c>
      <c r="P41" s="277">
        <v>6.6080330384311811E-2</v>
      </c>
      <c r="Q41" s="277">
        <v>7.5230822960135793E-2</v>
      </c>
      <c r="R41" s="277">
        <v>6.973887618110626E-2</v>
      </c>
      <c r="S41" s="277">
        <v>6.4126420980168367E-2</v>
      </c>
    </row>
    <row r="42" spans="1:19" s="220" customFormat="1" ht="28.5" customHeight="1" x14ac:dyDescent="0.15">
      <c r="A42" s="657"/>
      <c r="B42" s="657"/>
      <c r="C42" s="683" t="s">
        <v>215</v>
      </c>
      <c r="D42" s="684"/>
      <c r="E42" s="276">
        <v>217399702</v>
      </c>
      <c r="F42" s="306">
        <v>211988023</v>
      </c>
      <c r="G42" s="276">
        <v>204500879</v>
      </c>
      <c r="H42" s="276">
        <v>209846017</v>
      </c>
      <c r="I42" s="307">
        <v>216777459</v>
      </c>
      <c r="J42" s="308">
        <v>2.7105599602204385E-2</v>
      </c>
      <c r="K42" s="308">
        <v>-2.489276181252539E-2</v>
      </c>
      <c r="L42" s="308">
        <v>-3.5318712321780556E-2</v>
      </c>
      <c r="M42" s="308">
        <v>2.6137481785591738E-2</v>
      </c>
      <c r="N42" s="308">
        <v>3.303108678970066E-2</v>
      </c>
      <c r="O42" s="277">
        <v>6.3458522763592901E-2</v>
      </c>
      <c r="P42" s="277">
        <v>6.0825055192694856E-2</v>
      </c>
      <c r="Q42" s="277">
        <v>5.8713391311189515E-2</v>
      </c>
      <c r="R42" s="277">
        <v>5.8029577754127794E-2</v>
      </c>
      <c r="S42" s="277">
        <v>5.9943697789533422E-2</v>
      </c>
    </row>
    <row r="43" spans="1:19" s="220" customFormat="1" ht="28.5" customHeight="1" x14ac:dyDescent="0.15">
      <c r="A43" s="657"/>
      <c r="B43" s="657"/>
      <c r="C43" s="683" t="s">
        <v>216</v>
      </c>
      <c r="D43" s="684"/>
      <c r="E43" s="276">
        <v>108514408</v>
      </c>
      <c r="F43" s="306">
        <v>106818688</v>
      </c>
      <c r="G43" s="276">
        <v>69810660</v>
      </c>
      <c r="H43" s="276">
        <v>88382448</v>
      </c>
      <c r="I43" s="307">
        <v>98426384</v>
      </c>
      <c r="J43" s="308">
        <v>9.1275125561434273E-2</v>
      </c>
      <c r="K43" s="308">
        <v>-1.5626680652397789E-2</v>
      </c>
      <c r="L43" s="308">
        <v>-0.34645649270659457</v>
      </c>
      <c r="M43" s="308">
        <v>0.26603083254047449</v>
      </c>
      <c r="N43" s="308">
        <v>0.11364174932108692</v>
      </c>
      <c r="O43" s="277">
        <v>7.3877726575481931E-2</v>
      </c>
      <c r="P43" s="277">
        <v>7.1819574492896263E-2</v>
      </c>
      <c r="Q43" s="277">
        <v>4.7753222187448645E-2</v>
      </c>
      <c r="R43" s="277">
        <v>5.9420270573387633E-2</v>
      </c>
      <c r="S43" s="277">
        <v>6.7366579680692401E-2</v>
      </c>
    </row>
    <row r="44" spans="1:19" s="220" customFormat="1" ht="28.5" customHeight="1" x14ac:dyDescent="0.15">
      <c r="A44" s="657"/>
      <c r="B44" s="657"/>
      <c r="C44" s="683" t="s">
        <v>56</v>
      </c>
      <c r="D44" s="684"/>
      <c r="E44" s="276">
        <v>85389726</v>
      </c>
      <c r="F44" s="306">
        <v>81774089</v>
      </c>
      <c r="G44" s="276">
        <v>67437987</v>
      </c>
      <c r="H44" s="276">
        <v>58783131</v>
      </c>
      <c r="I44" s="307">
        <v>72433431</v>
      </c>
      <c r="J44" s="308">
        <v>8.4569622620127932E-2</v>
      </c>
      <c r="K44" s="308">
        <v>-4.2342763812124186E-2</v>
      </c>
      <c r="L44" s="308">
        <v>-0.17531350303395002</v>
      </c>
      <c r="M44" s="308">
        <v>-0.12833799443034977</v>
      </c>
      <c r="N44" s="308">
        <v>0.2322145787028595</v>
      </c>
      <c r="O44" s="277">
        <v>5.954326078505278E-2</v>
      </c>
      <c r="P44" s="277">
        <v>5.6370597473725005E-2</v>
      </c>
      <c r="Q44" s="277">
        <v>4.7421500590668374E-2</v>
      </c>
      <c r="R44" s="277">
        <v>4.061386650052852E-2</v>
      </c>
      <c r="S44" s="277">
        <v>5.0875084851877889E-2</v>
      </c>
    </row>
    <row r="45" spans="1:19" s="220" customFormat="1" ht="28.5" customHeight="1" x14ac:dyDescent="0.15">
      <c r="A45" s="657"/>
      <c r="B45" s="657"/>
      <c r="C45" s="683" t="s">
        <v>188</v>
      </c>
      <c r="D45" s="684"/>
      <c r="E45" s="276">
        <v>147327924</v>
      </c>
      <c r="F45" s="306">
        <v>146159861</v>
      </c>
      <c r="G45" s="276">
        <v>143211137</v>
      </c>
      <c r="H45" s="276">
        <v>140291179</v>
      </c>
      <c r="I45" s="307">
        <v>164192465</v>
      </c>
      <c r="J45" s="308">
        <v>-6.2109017603272859E-3</v>
      </c>
      <c r="K45" s="308">
        <v>-7.9283204995137246E-3</v>
      </c>
      <c r="L45" s="308">
        <v>-2.0174649728217791E-2</v>
      </c>
      <c r="M45" s="308">
        <v>-2.0389182441865536E-2</v>
      </c>
      <c r="N45" s="308">
        <v>0.17036912919521477</v>
      </c>
      <c r="O45" s="277">
        <v>5.5776148168357617E-2</v>
      </c>
      <c r="P45" s="277">
        <v>5.4711934870520285E-2</v>
      </c>
      <c r="Q45" s="277">
        <v>5.4778640670506362E-2</v>
      </c>
      <c r="R45" s="277">
        <v>5.3061370057039689E-2</v>
      </c>
      <c r="S45" s="277">
        <v>6.3460749544486203E-2</v>
      </c>
    </row>
    <row r="46" spans="1:19" s="220" customFormat="1" ht="28.5" customHeight="1" x14ac:dyDescent="0.15">
      <c r="A46" s="657"/>
      <c r="B46" s="657"/>
      <c r="C46" s="683" t="s">
        <v>273</v>
      </c>
      <c r="D46" s="684"/>
      <c r="E46" s="276">
        <v>130696585</v>
      </c>
      <c r="F46" s="306">
        <v>115937991</v>
      </c>
      <c r="G46" s="276">
        <v>132576931</v>
      </c>
      <c r="H46" s="276">
        <v>129775000</v>
      </c>
      <c r="I46" s="307">
        <v>134940759</v>
      </c>
      <c r="J46" s="308">
        <v>9.4724386176521319E-2</v>
      </c>
      <c r="K46" s="308">
        <v>-0.11292256794620915</v>
      </c>
      <c r="L46" s="308">
        <v>0.14351585581640794</v>
      </c>
      <c r="M46" s="308">
        <v>-2.1134378197365272E-2</v>
      </c>
      <c r="N46" s="308">
        <v>3.9805501830090538E-2</v>
      </c>
      <c r="O46" s="277">
        <v>4.7850887648375771E-2</v>
      </c>
      <c r="P46" s="277">
        <v>4.2064324175292891E-2</v>
      </c>
      <c r="Q46" s="277">
        <v>4.9267025781068279E-2</v>
      </c>
      <c r="R46" s="277">
        <v>4.7783023392932472E-2</v>
      </c>
      <c r="S46" s="277">
        <v>5.087405836799988E-2</v>
      </c>
    </row>
    <row r="47" spans="1:19" s="220" customFormat="1" ht="28.5" customHeight="1" x14ac:dyDescent="0.15">
      <c r="A47" s="657"/>
      <c r="B47" s="657"/>
      <c r="C47" s="683" t="s">
        <v>57</v>
      </c>
      <c r="D47" s="684"/>
      <c r="E47" s="276">
        <v>473606934</v>
      </c>
      <c r="F47" s="306">
        <v>525804578</v>
      </c>
      <c r="G47" s="276">
        <v>454104962</v>
      </c>
      <c r="H47" s="276">
        <v>511430036</v>
      </c>
      <c r="I47" s="307">
        <v>509095690</v>
      </c>
      <c r="J47" s="308">
        <v>3.4239030008403552E-2</v>
      </c>
      <c r="K47" s="308">
        <v>0.11021300629859444</v>
      </c>
      <c r="L47" s="308">
        <v>-0.13636171878290493</v>
      </c>
      <c r="M47" s="308">
        <v>0.12623749748852117</v>
      </c>
      <c r="N47" s="308">
        <v>-4.5643506162786262E-3</v>
      </c>
      <c r="O47" s="277">
        <v>3.4350471069800124E-2</v>
      </c>
      <c r="P47" s="277">
        <v>3.7724241867610045E-2</v>
      </c>
      <c r="Q47" s="277">
        <v>3.3336232095486147E-2</v>
      </c>
      <c r="R47" s="277">
        <v>3.7214883136370593E-2</v>
      </c>
      <c r="S47" s="277">
        <v>3.7930839321007957E-2</v>
      </c>
    </row>
    <row r="48" spans="1:19" s="220" customFormat="1" ht="28.5" customHeight="1" x14ac:dyDescent="0.15">
      <c r="A48" s="657"/>
      <c r="B48" s="657"/>
      <c r="C48" s="683" t="s">
        <v>58</v>
      </c>
      <c r="D48" s="684"/>
      <c r="E48" s="276">
        <v>204403322</v>
      </c>
      <c r="F48" s="306">
        <v>208647251</v>
      </c>
      <c r="G48" s="276">
        <v>185041744</v>
      </c>
      <c r="H48" s="276">
        <v>150036261</v>
      </c>
      <c r="I48" s="307">
        <v>165453525</v>
      </c>
      <c r="J48" s="308">
        <v>3.5419808798959895E-2</v>
      </c>
      <c r="K48" s="308">
        <v>2.0762524593411453E-2</v>
      </c>
      <c r="L48" s="308">
        <v>-0.11313595979273171</v>
      </c>
      <c r="M48" s="308">
        <v>-0.18917614070909319</v>
      </c>
      <c r="N48" s="308">
        <v>0.10275691954226986</v>
      </c>
      <c r="O48" s="277">
        <v>6.0090938038083214E-2</v>
      </c>
      <c r="P48" s="277">
        <v>6.0373998859006558E-2</v>
      </c>
      <c r="Q48" s="277">
        <v>5.4361769845075389E-2</v>
      </c>
      <c r="R48" s="277">
        <v>4.2836904864639994E-2</v>
      </c>
      <c r="S48" s="277">
        <v>4.7168141991306686E-2</v>
      </c>
    </row>
    <row r="49" spans="1:19" s="220" customFormat="1" ht="28.5" customHeight="1" x14ac:dyDescent="0.15">
      <c r="A49" s="658"/>
      <c r="B49" s="658"/>
      <c r="C49" s="683" t="s">
        <v>59</v>
      </c>
      <c r="D49" s="684"/>
      <c r="E49" s="276">
        <v>165253589</v>
      </c>
      <c r="F49" s="306">
        <v>163156499</v>
      </c>
      <c r="G49" s="276">
        <v>168306212</v>
      </c>
      <c r="H49" s="276">
        <v>168751116</v>
      </c>
      <c r="I49" s="307">
        <v>167065004</v>
      </c>
      <c r="J49" s="308">
        <v>0.11307146710639118</v>
      </c>
      <c r="K49" s="308">
        <v>-1.2690132859988899E-2</v>
      </c>
      <c r="L49" s="308">
        <v>3.1563027103198631E-2</v>
      </c>
      <c r="M49" s="308">
        <v>2.6434199588545194E-3</v>
      </c>
      <c r="N49" s="308">
        <v>-9.9917087363143725E-3</v>
      </c>
      <c r="O49" s="277">
        <v>5.6360379197167132E-2</v>
      </c>
      <c r="P49" s="277">
        <v>5.5208435571494352E-2</v>
      </c>
      <c r="Q49" s="277">
        <v>5.8391156864083735E-2</v>
      </c>
      <c r="R49" s="277">
        <v>5.8086257490404948E-2</v>
      </c>
      <c r="S49" s="277">
        <v>5.8975764595483864E-2</v>
      </c>
    </row>
    <row r="50" spans="1:19" s="220" customFormat="1" ht="28.5" customHeight="1" x14ac:dyDescent="0.15">
      <c r="A50" s="656" t="s">
        <v>50</v>
      </c>
      <c r="B50" s="656" t="s">
        <v>19</v>
      </c>
      <c r="C50" s="683" t="s">
        <v>217</v>
      </c>
      <c r="D50" s="684"/>
      <c r="E50" s="276">
        <v>466277981</v>
      </c>
      <c r="F50" s="306">
        <v>466528430</v>
      </c>
      <c r="G50" s="276">
        <v>467053593</v>
      </c>
      <c r="H50" s="276">
        <v>467016534</v>
      </c>
      <c r="I50" s="307">
        <v>467221873</v>
      </c>
      <c r="J50" s="308">
        <v>1.3877124959828471E-4</v>
      </c>
      <c r="K50" s="308">
        <v>5.3712379783166296E-4</v>
      </c>
      <c r="L50" s="308">
        <v>1.1256827370627767E-3</v>
      </c>
      <c r="M50" s="308">
        <v>-7.9346354584194372E-5</v>
      </c>
      <c r="N50" s="308">
        <v>4.3968250597311827E-4</v>
      </c>
      <c r="O50" s="277">
        <v>0.12760321945973577</v>
      </c>
      <c r="P50" s="277">
        <v>0.12629712311362867</v>
      </c>
      <c r="Q50" s="277">
        <v>0.1292609919135787</v>
      </c>
      <c r="R50" s="277">
        <v>0.12786401037137232</v>
      </c>
      <c r="S50" s="277">
        <v>0.13077653407718029</v>
      </c>
    </row>
    <row r="51" spans="1:19" s="220" customFormat="1" ht="28.5" customHeight="1" x14ac:dyDescent="0.15">
      <c r="A51" s="657"/>
      <c r="B51" s="657"/>
      <c r="C51" s="683" t="s">
        <v>61</v>
      </c>
      <c r="D51" s="684"/>
      <c r="E51" s="276">
        <v>57142893</v>
      </c>
      <c r="F51" s="306">
        <v>56781543</v>
      </c>
      <c r="G51" s="276">
        <v>57315710</v>
      </c>
      <c r="H51" s="276">
        <v>56829864</v>
      </c>
      <c r="I51" s="307">
        <v>54890005</v>
      </c>
      <c r="J51" s="308">
        <v>3.7015175714631789E-2</v>
      </c>
      <c r="K51" s="308">
        <v>-6.3236210319278022E-3</v>
      </c>
      <c r="L51" s="308">
        <v>9.4074055014672642E-3</v>
      </c>
      <c r="M51" s="308">
        <v>-8.4766637279726619E-3</v>
      </c>
      <c r="N51" s="308">
        <v>-3.4134500128312817E-2</v>
      </c>
      <c r="O51" s="277">
        <v>6.6226994635026668E-2</v>
      </c>
      <c r="P51" s="277">
        <v>6.5398156135739585E-2</v>
      </c>
      <c r="Q51" s="277">
        <v>6.7801846602711865E-2</v>
      </c>
      <c r="R51" s="277">
        <v>6.6822387773805975E-2</v>
      </c>
      <c r="S51" s="277">
        <v>6.6304367718663118E-2</v>
      </c>
    </row>
    <row r="52" spans="1:19" s="220" customFormat="1" ht="28.5" customHeight="1" x14ac:dyDescent="0.15">
      <c r="A52" s="657"/>
      <c r="B52" s="657"/>
      <c r="C52" s="683" t="s">
        <v>62</v>
      </c>
      <c r="D52" s="684"/>
      <c r="E52" s="276">
        <v>135010445</v>
      </c>
      <c r="F52" s="306">
        <v>136404714</v>
      </c>
      <c r="G52" s="276">
        <v>129550013</v>
      </c>
      <c r="H52" s="276">
        <v>130331339</v>
      </c>
      <c r="I52" s="307">
        <v>125629842</v>
      </c>
      <c r="J52" s="308">
        <v>0.1176841538142243</v>
      </c>
      <c r="K52" s="308">
        <v>1.0327119505457522E-2</v>
      </c>
      <c r="L52" s="308">
        <v>-5.0252669420207868E-2</v>
      </c>
      <c r="M52" s="308">
        <v>6.0310761991201039E-3</v>
      </c>
      <c r="N52" s="308">
        <v>-3.6073418995564835E-2</v>
      </c>
      <c r="O52" s="277">
        <v>3.8563661041834403E-2</v>
      </c>
      <c r="P52" s="277">
        <v>3.843577012672024E-2</v>
      </c>
      <c r="Q52" s="277">
        <v>3.7229220594345219E-2</v>
      </c>
      <c r="R52" s="277">
        <v>3.6918383217053603E-2</v>
      </c>
      <c r="S52" s="277">
        <v>3.625691904475694E-2</v>
      </c>
    </row>
    <row r="53" spans="1:19" s="220" customFormat="1" ht="28.5" customHeight="1" x14ac:dyDescent="0.15">
      <c r="A53" s="657"/>
      <c r="B53" s="657"/>
      <c r="C53" s="683" t="s">
        <v>496</v>
      </c>
      <c r="D53" s="684"/>
      <c r="E53" s="276">
        <v>74546560</v>
      </c>
      <c r="F53" s="306">
        <v>74029584</v>
      </c>
      <c r="G53" s="276">
        <v>73082429</v>
      </c>
      <c r="H53" s="276">
        <v>73082823</v>
      </c>
      <c r="I53" s="307">
        <v>73904473</v>
      </c>
      <c r="J53" s="308">
        <v>3.8457212242559765E-3</v>
      </c>
      <c r="K53" s="308">
        <v>-6.9349410623374174E-3</v>
      </c>
      <c r="L53" s="308">
        <v>-1.2794276947443065E-2</v>
      </c>
      <c r="M53" s="308">
        <v>5.3911727537134812E-6</v>
      </c>
      <c r="N53" s="308">
        <v>1.1242723888758376E-2</v>
      </c>
      <c r="O53" s="277">
        <v>4.0061514750703749E-2</v>
      </c>
      <c r="P53" s="277">
        <v>3.9516860228074976E-2</v>
      </c>
      <c r="Q53" s="277">
        <v>4.0038730547955113E-2</v>
      </c>
      <c r="R53" s="277">
        <v>3.9770702187105322E-2</v>
      </c>
      <c r="S53" s="277">
        <v>4.1298608117776935E-2</v>
      </c>
    </row>
    <row r="54" spans="1:19" s="220" customFormat="1" ht="28.5" customHeight="1" x14ac:dyDescent="0.15">
      <c r="A54" s="657"/>
      <c r="B54" s="657"/>
      <c r="C54" s="683" t="s">
        <v>64</v>
      </c>
      <c r="D54" s="684"/>
      <c r="E54" s="276">
        <v>238153110</v>
      </c>
      <c r="F54" s="306">
        <v>237184834</v>
      </c>
      <c r="G54" s="276">
        <v>186203605</v>
      </c>
      <c r="H54" s="276">
        <v>175036383</v>
      </c>
      <c r="I54" s="307">
        <v>216360496</v>
      </c>
      <c r="J54" s="308">
        <v>-2.9664933396117383E-2</v>
      </c>
      <c r="K54" s="308">
        <v>-4.0657709655775648E-3</v>
      </c>
      <c r="L54" s="308">
        <v>-0.21494303889598607</v>
      </c>
      <c r="M54" s="308">
        <v>-5.9973178285135778E-2</v>
      </c>
      <c r="N54" s="308">
        <v>0.23608870505510846</v>
      </c>
      <c r="O54" s="277">
        <v>3.5301044086862403E-2</v>
      </c>
      <c r="P54" s="277">
        <v>3.4869326226222186E-2</v>
      </c>
      <c r="Q54" s="277">
        <v>2.80612373783138E-2</v>
      </c>
      <c r="R54" s="277">
        <v>2.6131769500913116E-2</v>
      </c>
      <c r="S54" s="277">
        <v>3.3058888194634345E-2</v>
      </c>
    </row>
    <row r="55" spans="1:19" s="220" customFormat="1" ht="28.5" customHeight="1" x14ac:dyDescent="0.15">
      <c r="A55" s="658"/>
      <c r="B55" s="658"/>
      <c r="C55" s="683" t="s">
        <v>675</v>
      </c>
      <c r="D55" s="684"/>
      <c r="E55" s="276" t="s">
        <v>125</v>
      </c>
      <c r="F55" s="306" t="s">
        <v>125</v>
      </c>
      <c r="G55" s="276" t="s">
        <v>125</v>
      </c>
      <c r="H55" s="276" t="s">
        <v>125</v>
      </c>
      <c r="I55" s="307">
        <v>-851456</v>
      </c>
      <c r="J55" s="308" t="s">
        <v>125</v>
      </c>
      <c r="K55" s="308" t="s">
        <v>125</v>
      </c>
      <c r="L55" s="308" t="s">
        <v>125</v>
      </c>
      <c r="M55" s="308" t="s">
        <v>125</v>
      </c>
      <c r="N55" s="308" t="s">
        <v>125</v>
      </c>
      <c r="O55" s="277" t="s">
        <v>125</v>
      </c>
      <c r="P55" s="277" t="s">
        <v>125</v>
      </c>
      <c r="Q55" s="277" t="s">
        <v>125</v>
      </c>
      <c r="R55" s="277" t="s">
        <v>125</v>
      </c>
      <c r="S55" s="277">
        <v>-2.0330205549038464E-2</v>
      </c>
    </row>
    <row r="56" spans="1:19" s="220" customFormat="1" ht="28.5" customHeight="1" x14ac:dyDescent="0.15">
      <c r="A56" s="656" t="s">
        <v>66</v>
      </c>
      <c r="B56" s="656" t="s">
        <v>18</v>
      </c>
      <c r="C56" s="683" t="s">
        <v>219</v>
      </c>
      <c r="D56" s="684"/>
      <c r="E56" s="276">
        <v>64861122</v>
      </c>
      <c r="F56" s="306">
        <v>58585149</v>
      </c>
      <c r="G56" s="276">
        <v>69237105</v>
      </c>
      <c r="H56" s="276">
        <v>59463233</v>
      </c>
      <c r="I56" s="307">
        <v>70731553</v>
      </c>
      <c r="J56" s="308">
        <v>9.7334063475545008E-3</v>
      </c>
      <c r="K56" s="308">
        <v>-9.6760167053539403E-2</v>
      </c>
      <c r="L56" s="308">
        <v>0.18182007184107357</v>
      </c>
      <c r="M56" s="308">
        <v>-0.14116523213961646</v>
      </c>
      <c r="N56" s="308">
        <v>0.18950062806036799</v>
      </c>
      <c r="O56" s="277">
        <v>7.9261192152842871E-2</v>
      </c>
      <c r="P56" s="277">
        <v>7.1079033308702896E-2</v>
      </c>
      <c r="Q56" s="277">
        <v>8.6121748403347145E-2</v>
      </c>
      <c r="R56" s="277">
        <v>7.343650458435369E-2</v>
      </c>
      <c r="S56" s="277">
        <v>8.9699614512369977E-2</v>
      </c>
    </row>
    <row r="57" spans="1:19" s="220" customFormat="1" ht="28.5" customHeight="1" x14ac:dyDescent="0.15">
      <c r="A57" s="657"/>
      <c r="B57" s="657"/>
      <c r="C57" s="683" t="s">
        <v>220</v>
      </c>
      <c r="D57" s="684"/>
      <c r="E57" s="276">
        <v>67314082</v>
      </c>
      <c r="F57" s="306">
        <v>25737818</v>
      </c>
      <c r="G57" s="276">
        <v>-1743219</v>
      </c>
      <c r="H57" s="276">
        <v>50861596</v>
      </c>
      <c r="I57" s="307">
        <v>45157787</v>
      </c>
      <c r="J57" s="308">
        <v>0.92501928334256656</v>
      </c>
      <c r="K57" s="308">
        <v>-0.61764585900465818</v>
      </c>
      <c r="L57" s="308">
        <v>-1.0677298673881368</v>
      </c>
      <c r="M57" s="308">
        <v>-30.176825172281852</v>
      </c>
      <c r="N57" s="308">
        <v>-0.11214372824635703</v>
      </c>
      <c r="O57" s="277">
        <v>3.3335209345205487E-2</v>
      </c>
      <c r="P57" s="277">
        <v>1.2616151378031402E-2</v>
      </c>
      <c r="Q57" s="277">
        <v>-8.4724945769364243E-4</v>
      </c>
      <c r="R57" s="277">
        <v>2.3688710829408082E-2</v>
      </c>
      <c r="S57" s="277">
        <v>2.1407598244128155E-2</v>
      </c>
    </row>
    <row r="58" spans="1:19" s="220" customFormat="1" ht="28.5" customHeight="1" x14ac:dyDescent="0.15">
      <c r="A58" s="657"/>
      <c r="B58" s="657"/>
      <c r="C58" s="683" t="s">
        <v>221</v>
      </c>
      <c r="D58" s="684"/>
      <c r="E58" s="276">
        <v>70351834</v>
      </c>
      <c r="F58" s="306">
        <v>71656157</v>
      </c>
      <c r="G58" s="276">
        <v>68608201</v>
      </c>
      <c r="H58" s="276">
        <v>68647449</v>
      </c>
      <c r="I58" s="307">
        <v>63871736</v>
      </c>
      <c r="J58" s="308">
        <v>7.8163051765250957E-2</v>
      </c>
      <c r="K58" s="308">
        <v>1.8539999966454321E-2</v>
      </c>
      <c r="L58" s="308">
        <v>-4.2535856339602468E-2</v>
      </c>
      <c r="M58" s="308">
        <v>5.7205989120746664E-4</v>
      </c>
      <c r="N58" s="308">
        <v>-6.9568688561172903E-2</v>
      </c>
      <c r="O58" s="277">
        <v>4.7926295581159115E-2</v>
      </c>
      <c r="P58" s="277">
        <v>4.8347274130527827E-2</v>
      </c>
      <c r="Q58" s="277">
        <v>4.7023777785808678E-2</v>
      </c>
      <c r="R58" s="277">
        <v>4.6124605294735242E-2</v>
      </c>
      <c r="S58" s="277">
        <v>4.3745574571094993E-2</v>
      </c>
    </row>
    <row r="59" spans="1:19" s="220" customFormat="1" ht="28.5" customHeight="1" x14ac:dyDescent="0.15">
      <c r="A59" s="657"/>
      <c r="B59" s="657"/>
      <c r="C59" s="683" t="s">
        <v>222</v>
      </c>
      <c r="D59" s="684"/>
      <c r="E59" s="276">
        <v>49484878</v>
      </c>
      <c r="F59" s="306">
        <v>52172209</v>
      </c>
      <c r="G59" s="276">
        <v>47991860</v>
      </c>
      <c r="H59" s="276">
        <v>51772156</v>
      </c>
      <c r="I59" s="307">
        <v>47933926</v>
      </c>
      <c r="J59" s="308">
        <v>0.48136198945385011</v>
      </c>
      <c r="K59" s="308">
        <v>5.4306105392439283E-2</v>
      </c>
      <c r="L59" s="308">
        <v>-8.0125972814377097E-2</v>
      </c>
      <c r="M59" s="308">
        <v>7.876952466522448E-2</v>
      </c>
      <c r="N59" s="308">
        <v>-7.4136955007243668E-2</v>
      </c>
      <c r="O59" s="277">
        <v>7.4606500247891644E-2</v>
      </c>
      <c r="P59" s="277">
        <v>7.7754662212979275E-2</v>
      </c>
      <c r="Q59" s="277">
        <v>7.2007839197068074E-2</v>
      </c>
      <c r="R59" s="277">
        <v>7.5841381542389202E-2</v>
      </c>
      <c r="S59" s="277">
        <v>6.974182642792276E-2</v>
      </c>
    </row>
    <row r="60" spans="1:19" s="220" customFormat="1" ht="28.5" customHeight="1" x14ac:dyDescent="0.15">
      <c r="A60" s="657"/>
      <c r="B60" s="657"/>
      <c r="C60" s="683" t="s">
        <v>223</v>
      </c>
      <c r="D60" s="684"/>
      <c r="E60" s="276">
        <v>99362782</v>
      </c>
      <c r="F60" s="306">
        <v>95694565</v>
      </c>
      <c r="G60" s="276">
        <v>99526835</v>
      </c>
      <c r="H60" s="276">
        <v>97843804</v>
      </c>
      <c r="I60" s="307">
        <v>94145206</v>
      </c>
      <c r="J60" s="308">
        <v>0.28868402522310466</v>
      </c>
      <c r="K60" s="308">
        <v>-3.6917414409753546E-2</v>
      </c>
      <c r="L60" s="308">
        <v>4.004689294527855E-2</v>
      </c>
      <c r="M60" s="308">
        <v>-1.6910323733292633E-2</v>
      </c>
      <c r="N60" s="308">
        <v>-3.780104461187956E-2</v>
      </c>
      <c r="O60" s="277">
        <v>8.0874967155811231E-2</v>
      </c>
      <c r="P60" s="277">
        <v>7.7328812278812706E-2</v>
      </c>
      <c r="Q60" s="277">
        <v>8.2442990742565184E-2</v>
      </c>
      <c r="R60" s="277">
        <v>8.0358844845207347E-2</v>
      </c>
      <c r="S60" s="277">
        <v>7.9460663494734948E-2</v>
      </c>
    </row>
    <row r="61" spans="1:19" s="220" customFormat="1" ht="28.5" customHeight="1" x14ac:dyDescent="0.15">
      <c r="A61" s="657"/>
      <c r="B61" s="657"/>
      <c r="C61" s="683" t="s">
        <v>224</v>
      </c>
      <c r="D61" s="684"/>
      <c r="E61" s="276">
        <v>52532270</v>
      </c>
      <c r="F61" s="306">
        <v>49532502</v>
      </c>
      <c r="G61" s="276">
        <v>55644212</v>
      </c>
      <c r="H61" s="276">
        <v>54731231</v>
      </c>
      <c r="I61" s="307">
        <v>42534788</v>
      </c>
      <c r="J61" s="308">
        <v>0.10434729084181431</v>
      </c>
      <c r="K61" s="308">
        <v>-5.7103338576459765E-2</v>
      </c>
      <c r="L61" s="308">
        <v>0.12338787166454866</v>
      </c>
      <c r="M61" s="308">
        <v>-1.6407474689371107E-2</v>
      </c>
      <c r="N61" s="308">
        <v>-0.22284247544148972</v>
      </c>
      <c r="O61" s="277">
        <v>7.8490261020390806E-2</v>
      </c>
      <c r="P61" s="277">
        <v>7.3660640713787029E-2</v>
      </c>
      <c r="Q61" s="277">
        <v>8.5062454632378492E-2</v>
      </c>
      <c r="R61" s="277">
        <v>8.2312896362294122E-2</v>
      </c>
      <c r="S61" s="277">
        <v>6.4981091174275987E-2</v>
      </c>
    </row>
    <row r="62" spans="1:19" s="220" customFormat="1" ht="28.5" customHeight="1" x14ac:dyDescent="0.15">
      <c r="A62" s="657"/>
      <c r="B62" s="657"/>
      <c r="C62" s="683" t="s">
        <v>258</v>
      </c>
      <c r="D62" s="684"/>
      <c r="E62" s="276">
        <v>46838983</v>
      </c>
      <c r="F62" s="306">
        <v>51925240</v>
      </c>
      <c r="G62" s="276">
        <v>52646231</v>
      </c>
      <c r="H62" s="276">
        <v>65309526</v>
      </c>
      <c r="I62" s="307">
        <v>66988517</v>
      </c>
      <c r="J62" s="308">
        <v>-8.4347716221935862E-2</v>
      </c>
      <c r="K62" s="308">
        <v>0.10859025269613561</v>
      </c>
      <c r="L62" s="308">
        <v>1.3885174146522962E-2</v>
      </c>
      <c r="M62" s="308">
        <v>0.24053564252301365</v>
      </c>
      <c r="N62" s="308">
        <v>2.5708209855940464E-2</v>
      </c>
      <c r="O62" s="277">
        <v>4.4944821381864244E-2</v>
      </c>
      <c r="P62" s="277">
        <v>4.9364089837397887E-2</v>
      </c>
      <c r="Q62" s="277">
        <v>5.1241304736203551E-2</v>
      </c>
      <c r="R62" s="277">
        <v>6.2917062753955214E-2</v>
      </c>
      <c r="S62" s="277">
        <v>6.5959314061964869E-2</v>
      </c>
    </row>
    <row r="63" spans="1:19" s="220" customFormat="1" ht="28.5" customHeight="1" x14ac:dyDescent="0.15">
      <c r="A63" s="657"/>
      <c r="B63" s="657"/>
      <c r="C63" s="683" t="s">
        <v>251</v>
      </c>
      <c r="D63" s="684"/>
      <c r="E63" s="276">
        <v>24397697</v>
      </c>
      <c r="F63" s="306">
        <v>30753185</v>
      </c>
      <c r="G63" s="276">
        <v>54581271</v>
      </c>
      <c r="H63" s="276">
        <v>49748878</v>
      </c>
      <c r="I63" s="307">
        <v>48821681</v>
      </c>
      <c r="J63" s="308">
        <v>-5.1213405080707348</v>
      </c>
      <c r="K63" s="308">
        <v>0.26049540659513887</v>
      </c>
      <c r="L63" s="308">
        <v>0.77481685230326547</v>
      </c>
      <c r="M63" s="308">
        <v>-8.8535736003655913E-2</v>
      </c>
      <c r="N63" s="308">
        <v>-1.8637545956312822E-2</v>
      </c>
      <c r="O63" s="277">
        <v>2.2608352985805918E-2</v>
      </c>
      <c r="P63" s="277">
        <v>2.8067295527267777E-2</v>
      </c>
      <c r="Q63" s="277">
        <v>5.072559302643638E-2</v>
      </c>
      <c r="R63" s="277">
        <v>4.554958670743809E-2</v>
      </c>
      <c r="S63" s="277">
        <v>4.5612995145620318E-2</v>
      </c>
    </row>
    <row r="64" spans="1:19" s="220" customFormat="1" ht="28.5" customHeight="1" x14ac:dyDescent="0.15">
      <c r="A64" s="657"/>
      <c r="B64" s="657"/>
      <c r="C64" s="683" t="s">
        <v>454</v>
      </c>
      <c r="D64" s="684"/>
      <c r="E64" s="276">
        <v>26066684</v>
      </c>
      <c r="F64" s="306" t="s">
        <v>125</v>
      </c>
      <c r="G64" s="276" t="s">
        <v>125</v>
      </c>
      <c r="H64" s="276" t="s">
        <v>125</v>
      </c>
      <c r="I64" s="307" t="s">
        <v>125</v>
      </c>
      <c r="J64" s="308">
        <v>-0.36968619824065185</v>
      </c>
      <c r="K64" s="308" t="s">
        <v>125</v>
      </c>
      <c r="L64" s="308" t="s">
        <v>125</v>
      </c>
      <c r="M64" s="308" t="s">
        <v>125</v>
      </c>
      <c r="N64" s="308" t="s">
        <v>125</v>
      </c>
      <c r="O64" s="277">
        <v>5.1190327083144735E-2</v>
      </c>
      <c r="P64" s="277" t="s">
        <v>125</v>
      </c>
      <c r="Q64" s="277" t="s">
        <v>125</v>
      </c>
      <c r="R64" s="277" t="s">
        <v>125</v>
      </c>
      <c r="S64" s="277" t="s">
        <v>125</v>
      </c>
    </row>
    <row r="65" spans="1:19" s="220" customFormat="1" ht="28.5" customHeight="1" x14ac:dyDescent="0.15">
      <c r="A65" s="657"/>
      <c r="B65" s="657"/>
      <c r="C65" s="683" t="s">
        <v>73</v>
      </c>
      <c r="D65" s="684"/>
      <c r="E65" s="276">
        <v>57498181</v>
      </c>
      <c r="F65" s="306">
        <v>52065500</v>
      </c>
      <c r="G65" s="276">
        <v>56624470</v>
      </c>
      <c r="H65" s="276">
        <v>52646751</v>
      </c>
      <c r="I65" s="307">
        <v>52108462</v>
      </c>
      <c r="J65" s="308">
        <v>0.41231839989039082</v>
      </c>
      <c r="K65" s="308">
        <v>-9.4484397689032981E-2</v>
      </c>
      <c r="L65" s="308">
        <v>8.7562205299094406E-2</v>
      </c>
      <c r="M65" s="308">
        <v>-7.0247350659529348E-2</v>
      </c>
      <c r="N65" s="308">
        <v>-1.0224543581046436E-2</v>
      </c>
      <c r="O65" s="277">
        <v>2.9582411701376109E-2</v>
      </c>
      <c r="P65" s="277">
        <v>2.6549635836275287E-2</v>
      </c>
      <c r="Q65" s="277">
        <v>2.947754183604297E-2</v>
      </c>
      <c r="R65" s="277">
        <v>2.7055614712896529E-2</v>
      </c>
      <c r="S65" s="277">
        <v>2.7371992277793942E-2</v>
      </c>
    </row>
    <row r="66" spans="1:19" s="220" customFormat="1" ht="28.5" customHeight="1" x14ac:dyDescent="0.15">
      <c r="A66" s="657"/>
      <c r="B66" s="657"/>
      <c r="C66" s="683" t="s">
        <v>499</v>
      </c>
      <c r="D66" s="684"/>
      <c r="E66" s="276">
        <v>232465894</v>
      </c>
      <c r="F66" s="306">
        <v>226842246</v>
      </c>
      <c r="G66" s="276">
        <v>239117862</v>
      </c>
      <c r="H66" s="276">
        <v>293955708</v>
      </c>
      <c r="I66" s="307">
        <v>303747019</v>
      </c>
      <c r="J66" s="308">
        <v>-5.064650044730299E-2</v>
      </c>
      <c r="K66" s="308">
        <v>-2.4191282012319622E-2</v>
      </c>
      <c r="L66" s="308">
        <v>5.4115210973532682E-2</v>
      </c>
      <c r="M66" s="308">
        <v>0.22933395916696511</v>
      </c>
      <c r="N66" s="308">
        <v>3.3308796983795942E-2</v>
      </c>
      <c r="O66" s="277">
        <v>4.4098392475779381E-2</v>
      </c>
      <c r="P66" s="277">
        <v>4.26923431220858E-2</v>
      </c>
      <c r="Q66" s="277">
        <v>4.6147859256946921E-2</v>
      </c>
      <c r="R66" s="277">
        <v>5.6297836408606881E-2</v>
      </c>
      <c r="S66" s="277">
        <v>5.9657309120572211E-2</v>
      </c>
    </row>
    <row r="67" spans="1:19" s="220" customFormat="1" ht="28.5" customHeight="1" x14ac:dyDescent="0.15">
      <c r="A67" s="657"/>
      <c r="B67" s="658"/>
      <c r="C67" s="683" t="s">
        <v>390</v>
      </c>
      <c r="D67" s="684"/>
      <c r="E67" s="276">
        <v>64543521</v>
      </c>
      <c r="F67" s="306">
        <v>-93608784</v>
      </c>
      <c r="G67" s="276">
        <v>-38548766</v>
      </c>
      <c r="H67" s="276">
        <v>43003075</v>
      </c>
      <c r="I67" s="307">
        <v>47398935</v>
      </c>
      <c r="J67" s="308">
        <v>-0.90108722154884202</v>
      </c>
      <c r="K67" s="308">
        <v>-2.450320381498865</v>
      </c>
      <c r="L67" s="308">
        <v>-0.58819285591830783</v>
      </c>
      <c r="M67" s="308">
        <v>-2.115549976359814</v>
      </c>
      <c r="N67" s="308">
        <v>0.10222199226450666</v>
      </c>
      <c r="O67" s="277">
        <v>2.5758179136473852E-2</v>
      </c>
      <c r="P67" s="277">
        <v>-3.6642821091516481E-2</v>
      </c>
      <c r="Q67" s="277">
        <v>-1.5163808942514245E-2</v>
      </c>
      <c r="R67" s="277">
        <v>1.655217733356433E-2</v>
      </c>
      <c r="S67" s="277">
        <v>1.860918531065597E-2</v>
      </c>
    </row>
    <row r="68" spans="1:19" s="220" customFormat="1" ht="28.5" customHeight="1" x14ac:dyDescent="0.15">
      <c r="A68" s="657"/>
      <c r="B68" s="664" t="s">
        <v>19</v>
      </c>
      <c r="C68" s="683" t="s">
        <v>252</v>
      </c>
      <c r="D68" s="684"/>
      <c r="E68" s="276">
        <v>286304578</v>
      </c>
      <c r="F68" s="306">
        <v>276344894</v>
      </c>
      <c r="G68" s="276">
        <v>263407097</v>
      </c>
      <c r="H68" s="276">
        <v>259891741</v>
      </c>
      <c r="I68" s="307">
        <v>261445239</v>
      </c>
      <c r="J68" s="308">
        <v>-3.3369691961826042E-2</v>
      </c>
      <c r="K68" s="308">
        <v>-3.4787023209946713E-2</v>
      </c>
      <c r="L68" s="308">
        <v>-4.6817572102490157E-2</v>
      </c>
      <c r="M68" s="308">
        <v>-1.3345714827114169E-2</v>
      </c>
      <c r="N68" s="308">
        <v>5.977481215919055E-3</v>
      </c>
      <c r="O68" s="277">
        <v>4.6278394792590598E-2</v>
      </c>
      <c r="P68" s="277">
        <v>4.4063685067589842E-2</v>
      </c>
      <c r="Q68" s="277">
        <v>4.2806213656367963E-2</v>
      </c>
      <c r="R68" s="277">
        <v>4.1580162941714606E-2</v>
      </c>
      <c r="S68" s="277">
        <v>4.2483524581707774E-2</v>
      </c>
    </row>
    <row r="69" spans="1:19" s="220" customFormat="1" ht="28.5" customHeight="1" x14ac:dyDescent="0.15">
      <c r="A69" s="657"/>
      <c r="B69" s="665"/>
      <c r="C69" s="683" t="s">
        <v>76</v>
      </c>
      <c r="D69" s="684"/>
      <c r="E69" s="276">
        <v>143958587</v>
      </c>
      <c r="F69" s="306">
        <v>138311343</v>
      </c>
      <c r="G69" s="276">
        <v>139587166</v>
      </c>
      <c r="H69" s="276">
        <v>132305201</v>
      </c>
      <c r="I69" s="307">
        <v>89001237</v>
      </c>
      <c r="J69" s="308">
        <v>0.14868138006629336</v>
      </c>
      <c r="K69" s="308">
        <v>-3.922825388665422E-2</v>
      </c>
      <c r="L69" s="308">
        <v>9.2242832173207948E-3</v>
      </c>
      <c r="M69" s="308">
        <v>-5.2167869071860086E-2</v>
      </c>
      <c r="N69" s="308">
        <v>-0.32730356533754101</v>
      </c>
      <c r="O69" s="277">
        <v>4.6437243266743387E-2</v>
      </c>
      <c r="P69" s="277">
        <v>4.4248860397892199E-2</v>
      </c>
      <c r="Q69" s="277">
        <v>4.5784461972614127E-2</v>
      </c>
      <c r="R69" s="277">
        <v>4.2954802465344513E-2</v>
      </c>
      <c r="S69" s="277">
        <v>2.9466441568143341E-2</v>
      </c>
    </row>
    <row r="70" spans="1:19" s="220" customFormat="1" ht="28.5" customHeight="1" x14ac:dyDescent="0.15">
      <c r="A70" s="658"/>
      <c r="B70" s="666"/>
      <c r="C70" s="683" t="s">
        <v>458</v>
      </c>
      <c r="D70" s="684"/>
      <c r="E70" s="276">
        <v>78945765</v>
      </c>
      <c r="F70" s="306">
        <v>115696803</v>
      </c>
      <c r="G70" s="276">
        <v>121654290</v>
      </c>
      <c r="H70" s="276">
        <v>110149854</v>
      </c>
      <c r="I70" s="307">
        <v>117267218</v>
      </c>
      <c r="J70" s="308">
        <v>-0.3222501858739506</v>
      </c>
      <c r="K70" s="308">
        <v>0.46552260276406215</v>
      </c>
      <c r="L70" s="308">
        <v>5.1492235269456843E-2</v>
      </c>
      <c r="M70" s="308">
        <v>-9.4566628106579717E-2</v>
      </c>
      <c r="N70" s="308">
        <v>6.461528310332576E-2</v>
      </c>
      <c r="O70" s="277">
        <v>2.6571988583702535E-2</v>
      </c>
      <c r="P70" s="277">
        <v>3.7997972791437441E-2</v>
      </c>
      <c r="Q70" s="277">
        <v>4.0613119065635792E-2</v>
      </c>
      <c r="R70" s="277">
        <v>3.6188561383166166E-2</v>
      </c>
      <c r="S70" s="277">
        <v>3.9233958253294635E-2</v>
      </c>
    </row>
    <row r="71" spans="1:19" ht="30" customHeight="1" x14ac:dyDescent="0.15">
      <c r="A71" s="674" t="s">
        <v>225</v>
      </c>
      <c r="B71" s="675"/>
      <c r="C71" s="675"/>
      <c r="D71" s="708"/>
      <c r="E71" s="309">
        <v>8308218191</v>
      </c>
      <c r="F71" s="222">
        <v>8331104654</v>
      </c>
      <c r="G71" s="222">
        <v>8090459389</v>
      </c>
      <c r="H71" s="222">
        <v>8341458612</v>
      </c>
      <c r="I71" s="310">
        <v>8346027175</v>
      </c>
      <c r="J71" s="311">
        <v>1.2356807669238291E-2</v>
      </c>
      <c r="K71" s="311">
        <v>2.7546776545652229E-3</v>
      </c>
      <c r="L71" s="311">
        <v>-2.888515689026417E-2</v>
      </c>
      <c r="M71" s="311">
        <v>3.1024100231102462E-2</v>
      </c>
      <c r="N71" s="312">
        <v>5.4769354048315696E-4</v>
      </c>
      <c r="O71" s="293">
        <v>4.0729570554604445E-2</v>
      </c>
      <c r="P71" s="293">
        <v>3.9992735156605057E-2</v>
      </c>
      <c r="Q71" s="293">
        <v>3.958123946889059E-2</v>
      </c>
      <c r="R71" s="293">
        <v>4.0222966164722672E-2</v>
      </c>
      <c r="S71" s="293">
        <v>4.09037704676537E-2</v>
      </c>
    </row>
    <row r="72" spans="1:19" ht="20.100000000000001" customHeight="1" x14ac:dyDescent="0.15">
      <c r="A72" s="6"/>
      <c r="B72" s="6"/>
      <c r="C72" s="6"/>
      <c r="D72" s="6"/>
      <c r="E72" s="313"/>
      <c r="F72" s="313"/>
      <c r="G72" s="313"/>
      <c r="H72" s="313"/>
      <c r="I72" s="313"/>
      <c r="J72" s="313"/>
      <c r="K72" s="313"/>
      <c r="L72" s="313"/>
      <c r="M72" s="313"/>
      <c r="N72" s="313"/>
      <c r="O72" s="314"/>
      <c r="P72" s="314"/>
      <c r="Q72" s="314"/>
      <c r="R72" s="314"/>
      <c r="S72" s="314"/>
    </row>
    <row r="73" spans="1:19" ht="27" customHeight="1" x14ac:dyDescent="0.15">
      <c r="A73" s="226" t="s">
        <v>529</v>
      </c>
      <c r="B73" s="227"/>
      <c r="C73" s="228"/>
      <c r="D73" s="229"/>
      <c r="E73" s="315"/>
      <c r="F73" s="315"/>
      <c r="G73" s="315"/>
      <c r="H73" s="315"/>
      <c r="I73" s="315"/>
      <c r="J73" s="8"/>
      <c r="K73" s="8"/>
      <c r="L73" s="8"/>
      <c r="M73" s="8"/>
      <c r="N73" s="8"/>
      <c r="O73" s="316"/>
      <c r="P73" s="316"/>
      <c r="Q73" s="316"/>
      <c r="R73" s="316"/>
      <c r="S73" s="316"/>
    </row>
    <row r="74" spans="1:19" ht="27.95" customHeight="1" x14ac:dyDescent="0.15">
      <c r="A74" s="656" t="s">
        <v>530</v>
      </c>
      <c r="B74" s="231" t="s">
        <v>531</v>
      </c>
      <c r="C74" s="231"/>
      <c r="D74" s="296"/>
      <c r="E74" s="315">
        <v>4177709839</v>
      </c>
      <c r="F74" s="315">
        <v>4394349304</v>
      </c>
      <c r="G74" s="315">
        <v>4272797652</v>
      </c>
      <c r="H74" s="315">
        <v>4342318597</v>
      </c>
      <c r="I74" s="315">
        <v>4261464730</v>
      </c>
      <c r="J74" s="308">
        <v>0.13802173740070375</v>
      </c>
      <c r="K74" s="308">
        <v>5.1856034370222334E-2</v>
      </c>
      <c r="L74" s="308">
        <v>-2.7660898938861415E-2</v>
      </c>
      <c r="M74" s="308">
        <v>1.6270591463056719E-2</v>
      </c>
      <c r="N74" s="308">
        <v>-1.8619975755777094E-2</v>
      </c>
      <c r="O74" s="277">
        <v>3.5200876947217567E-2</v>
      </c>
      <c r="P74" s="277">
        <v>3.5810977772181056E-2</v>
      </c>
      <c r="Q74" s="277">
        <v>3.5466244224132637E-2</v>
      </c>
      <c r="R74" s="277">
        <v>3.5517091502289252E-2</v>
      </c>
      <c r="S74" s="277">
        <v>3.542925614698203E-2</v>
      </c>
    </row>
    <row r="75" spans="1:19" ht="27.95" customHeight="1" x14ac:dyDescent="0.15">
      <c r="A75" s="657"/>
      <c r="B75" s="234"/>
      <c r="C75" s="235" t="s">
        <v>18</v>
      </c>
      <c r="D75" s="296"/>
      <c r="E75" s="315">
        <v>3545072092</v>
      </c>
      <c r="F75" s="315">
        <v>3767291135</v>
      </c>
      <c r="G75" s="315">
        <v>3662891166</v>
      </c>
      <c r="H75" s="315">
        <v>3728748496</v>
      </c>
      <c r="I75" s="315">
        <v>3639982422</v>
      </c>
      <c r="J75" s="308">
        <v>8.8704665556734202E-2</v>
      </c>
      <c r="K75" s="308">
        <v>6.2683927782871171E-2</v>
      </c>
      <c r="L75" s="308">
        <v>-2.7712211575599398E-2</v>
      </c>
      <c r="M75" s="308">
        <v>1.7979603273858231E-2</v>
      </c>
      <c r="N75" s="308">
        <v>-2.380586250191544E-2</v>
      </c>
      <c r="O75" s="277">
        <v>3.5018118570060826E-2</v>
      </c>
      <c r="P75" s="277">
        <v>3.5878670661714386E-2</v>
      </c>
      <c r="Q75" s="277">
        <v>3.5536542236859377E-2</v>
      </c>
      <c r="R75" s="277">
        <v>3.5649746526065285E-2</v>
      </c>
      <c r="S75" s="277">
        <v>3.536644075549579E-2</v>
      </c>
    </row>
    <row r="76" spans="1:19" ht="27.95" customHeight="1" x14ac:dyDescent="0.15">
      <c r="A76" s="657"/>
      <c r="B76" s="234"/>
      <c r="C76" s="237" t="s">
        <v>19</v>
      </c>
      <c r="D76" s="297"/>
      <c r="E76" s="315">
        <v>632637747</v>
      </c>
      <c r="F76" s="315">
        <v>627058169</v>
      </c>
      <c r="G76" s="315">
        <v>609906486</v>
      </c>
      <c r="H76" s="315">
        <v>613570101</v>
      </c>
      <c r="I76" s="315">
        <v>621482308</v>
      </c>
      <c r="J76" s="308">
        <v>0.52516774042057923</v>
      </c>
      <c r="K76" s="308">
        <v>-8.819546456812986E-3</v>
      </c>
      <c r="L76" s="308">
        <v>-2.7352618700993273E-2</v>
      </c>
      <c r="M76" s="308">
        <v>6.0068470890142327E-3</v>
      </c>
      <c r="N76" s="308">
        <v>1.2895359449726512E-2</v>
      </c>
      <c r="O76" s="277">
        <v>3.6278511695467308E-2</v>
      </c>
      <c r="P76" s="277">
        <v>3.5409603869703259E-2</v>
      </c>
      <c r="Q76" s="277">
        <v>3.50498404203946E-2</v>
      </c>
      <c r="R76" s="277">
        <v>3.4731689387054315E-2</v>
      </c>
      <c r="S76" s="277">
        <v>3.5813179900450694E-2</v>
      </c>
    </row>
    <row r="77" spans="1:19" ht="27.95" customHeight="1" x14ac:dyDescent="0.15">
      <c r="A77" s="657"/>
      <c r="B77" s="231" t="s">
        <v>532</v>
      </c>
      <c r="C77" s="231"/>
      <c r="D77" s="298"/>
      <c r="E77" s="315">
        <v>2765581494</v>
      </c>
      <c r="F77" s="315">
        <v>2785046523</v>
      </c>
      <c r="G77" s="315">
        <v>2589327122</v>
      </c>
      <c r="H77" s="315">
        <v>2608809812</v>
      </c>
      <c r="I77" s="315">
        <v>2733409141</v>
      </c>
      <c r="J77" s="308">
        <v>4.3397785630987423E-2</v>
      </c>
      <c r="K77" s="308">
        <v>7.03831329585835E-3</v>
      </c>
      <c r="L77" s="308">
        <v>-7.0275092133532738E-2</v>
      </c>
      <c r="M77" s="308">
        <v>7.5242289143256421E-3</v>
      </c>
      <c r="N77" s="308">
        <v>4.7760986035420505E-2</v>
      </c>
      <c r="O77" s="277">
        <v>5.1527983380675622E-2</v>
      </c>
      <c r="P77" s="277">
        <v>5.1327986876731832E-2</v>
      </c>
      <c r="Q77" s="277">
        <v>4.8733665510593743E-2</v>
      </c>
      <c r="R77" s="277">
        <v>4.845445010981736E-2</v>
      </c>
      <c r="S77" s="277">
        <v>5.1484316969090831E-2</v>
      </c>
    </row>
    <row r="78" spans="1:19" ht="27.95" customHeight="1" x14ac:dyDescent="0.15">
      <c r="A78" s="657"/>
      <c r="B78" s="234"/>
      <c r="C78" s="235" t="s">
        <v>18</v>
      </c>
      <c r="D78" s="298"/>
      <c r="E78" s="315">
        <v>1794450505</v>
      </c>
      <c r="F78" s="315">
        <v>1814117418</v>
      </c>
      <c r="G78" s="315">
        <v>1676121772</v>
      </c>
      <c r="H78" s="315">
        <v>1706512869</v>
      </c>
      <c r="I78" s="315">
        <v>1796253908</v>
      </c>
      <c r="J78" s="308">
        <v>6.2592763368766569E-2</v>
      </c>
      <c r="K78" s="308">
        <v>1.0959852581723897E-2</v>
      </c>
      <c r="L78" s="308">
        <v>-7.6067648450305544E-2</v>
      </c>
      <c r="M78" s="308">
        <v>1.8131795378886113E-2</v>
      </c>
      <c r="N78" s="308">
        <v>5.2587378993858618E-2</v>
      </c>
      <c r="O78" s="277">
        <v>4.8437964537024196E-2</v>
      </c>
      <c r="P78" s="277">
        <v>4.8410943629612894E-2</v>
      </c>
      <c r="Q78" s="277">
        <v>4.5629987386709953E-2</v>
      </c>
      <c r="R78" s="277">
        <v>4.5786038526891941E-2</v>
      </c>
      <c r="S78" s="277">
        <v>4.9075824752933914E-2</v>
      </c>
    </row>
    <row r="79" spans="1:19" ht="27.95" customHeight="1" x14ac:dyDescent="0.15">
      <c r="A79" s="657"/>
      <c r="B79" s="234"/>
      <c r="C79" s="237" t="s">
        <v>19</v>
      </c>
      <c r="D79" s="298"/>
      <c r="E79" s="315">
        <v>971130989</v>
      </c>
      <c r="F79" s="315">
        <v>970929105</v>
      </c>
      <c r="G79" s="315">
        <v>913205350</v>
      </c>
      <c r="H79" s="315">
        <v>902296943</v>
      </c>
      <c r="I79" s="315">
        <v>937155233</v>
      </c>
      <c r="J79" s="308">
        <v>9.695087282833614E-3</v>
      </c>
      <c r="K79" s="308">
        <v>-2.0788544726379853E-4</v>
      </c>
      <c r="L79" s="308">
        <v>-5.9452080180457667E-2</v>
      </c>
      <c r="M79" s="308">
        <v>-1.1945185165636623E-2</v>
      </c>
      <c r="N79" s="308">
        <v>3.8632836197030097E-2</v>
      </c>
      <c r="O79" s="277">
        <v>5.8413600870206708E-2</v>
      </c>
      <c r="P79" s="277">
        <v>5.7839834588009703E-2</v>
      </c>
      <c r="Q79" s="277">
        <v>5.5685612422536106E-2</v>
      </c>
      <c r="R79" s="277">
        <v>5.4456965263571494E-2</v>
      </c>
      <c r="S79" s="277">
        <v>5.6719246434936955E-2</v>
      </c>
    </row>
    <row r="80" spans="1:19" ht="27.95" customHeight="1" x14ac:dyDescent="0.15">
      <c r="A80" s="657"/>
      <c r="B80" s="231" t="s">
        <v>533</v>
      </c>
      <c r="C80" s="231"/>
      <c r="D80" s="229"/>
      <c r="E80" s="315">
        <v>1364926858</v>
      </c>
      <c r="F80" s="315">
        <v>1151708827</v>
      </c>
      <c r="G80" s="315">
        <v>1228334615</v>
      </c>
      <c r="H80" s="315">
        <v>1390330203</v>
      </c>
      <c r="I80" s="315">
        <v>1351153304</v>
      </c>
      <c r="J80" s="308">
        <v>-0.27598795878948962</v>
      </c>
      <c r="K80" s="308">
        <v>-0.15621205616279257</v>
      </c>
      <c r="L80" s="308">
        <v>6.6532257289020499E-2</v>
      </c>
      <c r="M80" s="308">
        <v>0.13188229495592291</v>
      </c>
      <c r="N80" s="308">
        <v>-2.81781255384265E-2</v>
      </c>
      <c r="O80" s="277">
        <v>4.3357736884535897E-2</v>
      </c>
      <c r="P80" s="277">
        <v>3.6741709488284258E-2</v>
      </c>
      <c r="Q80" s="277">
        <v>3.98886258946596E-2</v>
      </c>
      <c r="R80" s="277">
        <v>4.4447805053151997E-2</v>
      </c>
      <c r="S80" s="277">
        <v>4.4045406944891258E-2</v>
      </c>
    </row>
    <row r="81" spans="1:19" ht="27.95" customHeight="1" x14ac:dyDescent="0.15">
      <c r="A81" s="657"/>
      <c r="B81" s="234"/>
      <c r="C81" s="235" t="s">
        <v>18</v>
      </c>
      <c r="D81" s="298"/>
      <c r="E81" s="315">
        <v>855717928</v>
      </c>
      <c r="F81" s="315">
        <v>621355787</v>
      </c>
      <c r="G81" s="315">
        <v>703686062</v>
      </c>
      <c r="H81" s="315">
        <v>887983407</v>
      </c>
      <c r="I81" s="315">
        <v>883439610</v>
      </c>
      <c r="J81" s="308">
        <v>-0.36483216338096658</v>
      </c>
      <c r="K81" s="308">
        <v>-0.27387779703033172</v>
      </c>
      <c r="L81" s="308">
        <v>0.13250101909809686</v>
      </c>
      <c r="M81" s="308">
        <v>0.26190279295314506</v>
      </c>
      <c r="N81" s="308">
        <v>-5.1169841285108606E-3</v>
      </c>
      <c r="O81" s="277">
        <v>4.4507043723854493E-2</v>
      </c>
      <c r="P81" s="277">
        <v>3.2868971302931718E-2</v>
      </c>
      <c r="Q81" s="277">
        <v>3.7839914449198417E-2</v>
      </c>
      <c r="R81" s="277">
        <v>4.6968815069005777E-2</v>
      </c>
      <c r="S81" s="277">
        <v>4.7719996710481043E-2</v>
      </c>
    </row>
    <row r="82" spans="1:19" ht="27.95" customHeight="1" x14ac:dyDescent="0.15">
      <c r="A82" s="658"/>
      <c r="B82" s="240"/>
      <c r="C82" s="237" t="s">
        <v>19</v>
      </c>
      <c r="D82" s="229"/>
      <c r="E82" s="315">
        <v>509208930</v>
      </c>
      <c r="F82" s="315">
        <v>530353040</v>
      </c>
      <c r="G82" s="315">
        <v>524648553</v>
      </c>
      <c r="H82" s="315">
        <v>502346796</v>
      </c>
      <c r="I82" s="315">
        <v>467713694</v>
      </c>
      <c r="J82" s="308">
        <v>-5.3507144813014107E-2</v>
      </c>
      <c r="K82" s="308">
        <v>4.1523446967043569E-2</v>
      </c>
      <c r="L82" s="308">
        <v>-1.0756018293022323E-2</v>
      </c>
      <c r="M82" s="308">
        <v>-4.2507992964959156E-2</v>
      </c>
      <c r="N82" s="308">
        <v>-6.8942615491470155E-2</v>
      </c>
      <c r="O82" s="277">
        <v>4.1542122816740086E-2</v>
      </c>
      <c r="P82" s="277">
        <v>4.2625807995631981E-2</v>
      </c>
      <c r="Q82" s="277">
        <v>4.3012052339980622E-2</v>
      </c>
      <c r="R82" s="277">
        <v>4.0596120482531348E-2</v>
      </c>
      <c r="S82" s="277">
        <v>3.8452587411389433E-2</v>
      </c>
    </row>
    <row r="83" spans="1:19" ht="27.95" customHeight="1" x14ac:dyDescent="0.15">
      <c r="A83" s="661" t="s">
        <v>534</v>
      </c>
      <c r="B83" s="235" t="s">
        <v>535</v>
      </c>
      <c r="C83" s="231"/>
      <c r="D83" s="238"/>
      <c r="E83" s="315">
        <v>6195240525</v>
      </c>
      <c r="F83" s="315">
        <v>6202764340</v>
      </c>
      <c r="G83" s="315">
        <v>6042699000</v>
      </c>
      <c r="H83" s="315">
        <v>6323244772</v>
      </c>
      <c r="I83" s="315">
        <v>6319675940</v>
      </c>
      <c r="J83" s="308">
        <v>-1.5410678006555928E-2</v>
      </c>
      <c r="K83" s="308">
        <v>1.2144508303816018E-3</v>
      </c>
      <c r="L83" s="308">
        <v>-2.5805484655894568E-2</v>
      </c>
      <c r="M83" s="308">
        <v>4.6427229289428447E-2</v>
      </c>
      <c r="N83" s="308">
        <v>-5.6439883773014255E-4</v>
      </c>
      <c r="O83" s="277">
        <v>3.930264790821042E-2</v>
      </c>
      <c r="P83" s="277">
        <v>3.8436204275431263E-2</v>
      </c>
      <c r="Q83" s="277">
        <v>3.8147574457876587E-2</v>
      </c>
      <c r="R83" s="277">
        <v>3.9330694691232321E-2</v>
      </c>
      <c r="S83" s="277">
        <v>3.9961192043282079E-2</v>
      </c>
    </row>
    <row r="84" spans="1:19" ht="27.95" customHeight="1" x14ac:dyDescent="0.15">
      <c r="A84" s="663"/>
      <c r="B84" s="237" t="s">
        <v>536</v>
      </c>
      <c r="C84" s="241"/>
      <c r="D84" s="228"/>
      <c r="E84" s="315">
        <v>2112977666</v>
      </c>
      <c r="F84" s="315">
        <v>2128340314</v>
      </c>
      <c r="G84" s="315">
        <v>2047760389</v>
      </c>
      <c r="H84" s="315">
        <v>2018213840</v>
      </c>
      <c r="I84" s="315">
        <v>2026351235</v>
      </c>
      <c r="J84" s="308">
        <v>0.10361280857225377</v>
      </c>
      <c r="K84" s="308">
        <v>7.2706154197467038E-3</v>
      </c>
      <c r="L84" s="308">
        <v>-3.7860451390200001E-2</v>
      </c>
      <c r="M84" s="308">
        <v>-1.4428714003218273E-2</v>
      </c>
      <c r="N84" s="308">
        <v>4.0319785935072176E-3</v>
      </c>
      <c r="O84" s="277">
        <v>4.5615881839581186E-2</v>
      </c>
      <c r="P84" s="277">
        <v>4.5344347063447088E-2</v>
      </c>
      <c r="Q84" s="277">
        <v>4.4518334528022126E-2</v>
      </c>
      <c r="R84" s="277">
        <v>4.3300715738478809E-2</v>
      </c>
      <c r="S84" s="277">
        <v>4.4125222349505382E-2</v>
      </c>
    </row>
    <row r="85" spans="1:19" ht="27.95" customHeight="1" x14ac:dyDescent="0.15">
      <c r="A85" s="661" t="s">
        <v>537</v>
      </c>
      <c r="B85" s="242" t="s">
        <v>253</v>
      </c>
      <c r="C85" s="243"/>
      <c r="D85" s="284"/>
      <c r="E85" s="315">
        <v>2346859340</v>
      </c>
      <c r="F85" s="315">
        <v>2595076051</v>
      </c>
      <c r="G85" s="315">
        <v>2456335969</v>
      </c>
      <c r="H85" s="315">
        <v>2579809582</v>
      </c>
      <c r="I85" s="315">
        <v>2581518647</v>
      </c>
      <c r="J85" s="308">
        <v>0.10162111300421205</v>
      </c>
      <c r="K85" s="308">
        <v>0.10576548273233964</v>
      </c>
      <c r="L85" s="308">
        <v>-5.3462819306022723E-2</v>
      </c>
      <c r="M85" s="308">
        <v>5.02673960558691E-2</v>
      </c>
      <c r="N85" s="308">
        <v>6.6247718898502801E-4</v>
      </c>
      <c r="O85" s="277">
        <v>3.3642054714680479E-2</v>
      </c>
      <c r="P85" s="277">
        <v>3.5160935243006675E-2</v>
      </c>
      <c r="Q85" s="277">
        <v>3.3933994132424317E-2</v>
      </c>
      <c r="R85" s="277">
        <v>3.5165617896481809E-2</v>
      </c>
      <c r="S85" s="277">
        <v>3.5873192380848622E-2</v>
      </c>
    </row>
    <row r="86" spans="1:19" ht="27.95" customHeight="1" x14ac:dyDescent="0.15">
      <c r="A86" s="662"/>
      <c r="B86" s="242" t="s">
        <v>254</v>
      </c>
      <c r="C86" s="243"/>
      <c r="D86" s="284"/>
      <c r="E86" s="315">
        <v>1718004741</v>
      </c>
      <c r="F86" s="315">
        <v>1656313624</v>
      </c>
      <c r="G86" s="315">
        <v>1609198305</v>
      </c>
      <c r="H86" s="315">
        <v>1685023172</v>
      </c>
      <c r="I86" s="315">
        <v>1745515220</v>
      </c>
      <c r="J86" s="308">
        <v>7.8647499411333519E-2</v>
      </c>
      <c r="K86" s="308">
        <v>-3.5908583677185558E-2</v>
      </c>
      <c r="L86" s="308">
        <v>-2.8445892322141522E-2</v>
      </c>
      <c r="M86" s="308">
        <v>4.7119653783130225E-2</v>
      </c>
      <c r="N86" s="308">
        <v>3.5899831530625384E-2</v>
      </c>
      <c r="O86" s="277">
        <v>4.4815006604812017E-2</v>
      </c>
      <c r="P86" s="277">
        <v>4.3698112980556876E-2</v>
      </c>
      <c r="Q86" s="277">
        <v>4.3182926321088437E-2</v>
      </c>
      <c r="R86" s="277">
        <v>4.4464225802927207E-2</v>
      </c>
      <c r="S86" s="277">
        <v>4.688955292592227E-2</v>
      </c>
    </row>
    <row r="87" spans="1:19" ht="27.95" customHeight="1" x14ac:dyDescent="0.15">
      <c r="A87" s="662"/>
      <c r="B87" s="242" t="s">
        <v>255</v>
      </c>
      <c r="C87" s="243"/>
      <c r="D87" s="284"/>
      <c r="E87" s="315">
        <v>2130376444</v>
      </c>
      <c r="F87" s="315">
        <v>1951374665</v>
      </c>
      <c r="G87" s="315">
        <v>1977164726</v>
      </c>
      <c r="H87" s="315">
        <v>2058412018</v>
      </c>
      <c r="I87" s="315">
        <v>1992642073</v>
      </c>
      <c r="J87" s="308">
        <v>-0.17076906234982017</v>
      </c>
      <c r="K87" s="308">
        <v>-8.4023544056798627E-2</v>
      </c>
      <c r="L87" s="308">
        <v>1.3216355353265796E-2</v>
      </c>
      <c r="M87" s="308">
        <v>4.1092829004880801E-2</v>
      </c>
      <c r="N87" s="308">
        <v>-3.1951788283816757E-2</v>
      </c>
      <c r="O87" s="277">
        <v>4.3024866926717704E-2</v>
      </c>
      <c r="P87" s="277">
        <v>3.9287608715229898E-2</v>
      </c>
      <c r="Q87" s="277">
        <v>4.0554862916798252E-2</v>
      </c>
      <c r="R87" s="277">
        <v>4.1572836400039059E-2</v>
      </c>
      <c r="S87" s="277">
        <v>4.072076507837178E-2</v>
      </c>
    </row>
    <row r="88" spans="1:19" ht="27.95" customHeight="1" x14ac:dyDescent="0.15">
      <c r="A88" s="663"/>
      <c r="B88" s="245" t="s">
        <v>256</v>
      </c>
      <c r="C88" s="246"/>
      <c r="D88" s="284"/>
      <c r="E88" s="315">
        <v>0</v>
      </c>
      <c r="F88" s="315">
        <v>0</v>
      </c>
      <c r="G88" s="315">
        <v>0</v>
      </c>
      <c r="H88" s="315">
        <v>0</v>
      </c>
      <c r="I88" s="315">
        <v>0</v>
      </c>
      <c r="J88" s="308" t="s">
        <v>125</v>
      </c>
      <c r="K88" s="308" t="s">
        <v>125</v>
      </c>
      <c r="L88" s="308" t="s">
        <v>125</v>
      </c>
      <c r="M88" s="308" t="s">
        <v>125</v>
      </c>
      <c r="N88" s="308" t="s">
        <v>125</v>
      </c>
      <c r="O88" s="277" t="s">
        <v>125</v>
      </c>
      <c r="P88" s="277" t="s">
        <v>125</v>
      </c>
      <c r="Q88" s="277" t="s">
        <v>125</v>
      </c>
      <c r="R88" s="277" t="s">
        <v>125</v>
      </c>
      <c r="S88" s="277" t="s">
        <v>125</v>
      </c>
    </row>
    <row r="89" spans="1:19" ht="19.5" customHeight="1" x14ac:dyDescent="0.15">
      <c r="C89" s="299"/>
      <c r="D89" s="317"/>
      <c r="E89" s="264"/>
      <c r="F89" s="264"/>
      <c r="G89" s="264"/>
      <c r="H89" s="264"/>
      <c r="I89" s="264"/>
      <c r="J89" s="264"/>
      <c r="K89" s="264"/>
      <c r="L89" s="264"/>
      <c r="M89" s="264"/>
      <c r="N89" s="264"/>
    </row>
  </sheetData>
  <mergeCells count="87">
    <mergeCell ref="A71:D71"/>
    <mergeCell ref="A74:A82"/>
    <mergeCell ref="A83:A84"/>
    <mergeCell ref="A85:A88"/>
    <mergeCell ref="C63:D63"/>
    <mergeCell ref="C64:D64"/>
    <mergeCell ref="C65:D65"/>
    <mergeCell ref="C66:D66"/>
    <mergeCell ref="C67:D67"/>
    <mergeCell ref="B68:B70"/>
    <mergeCell ref="C68:D68"/>
    <mergeCell ref="C69:D69"/>
    <mergeCell ref="C70:D70"/>
    <mergeCell ref="C54:D54"/>
    <mergeCell ref="A56:A70"/>
    <mergeCell ref="B56:B67"/>
    <mergeCell ref="C56:D56"/>
    <mergeCell ref="C57:D57"/>
    <mergeCell ref="C58:D58"/>
    <mergeCell ref="C59:D59"/>
    <mergeCell ref="C60:D60"/>
    <mergeCell ref="C61:D61"/>
    <mergeCell ref="C62:D62"/>
    <mergeCell ref="A50:A55"/>
    <mergeCell ref="B50:B55"/>
    <mergeCell ref="C55:D55"/>
    <mergeCell ref="C51:D51"/>
    <mergeCell ref="C52:D52"/>
    <mergeCell ref="C53:D53"/>
    <mergeCell ref="A38:A49"/>
    <mergeCell ref="B38:B49"/>
    <mergeCell ref="C38:D38"/>
    <mergeCell ref="C39:D39"/>
    <mergeCell ref="C40:D40"/>
    <mergeCell ref="C41:D41"/>
    <mergeCell ref="C46:D46"/>
    <mergeCell ref="C47:D47"/>
    <mergeCell ref="C48:D48"/>
    <mergeCell ref="C49:D49"/>
    <mergeCell ref="C50:D50"/>
    <mergeCell ref="C42:D42"/>
    <mergeCell ref="C43:D43"/>
    <mergeCell ref="C44:D44"/>
    <mergeCell ref="C45:D45"/>
    <mergeCell ref="C30:D30"/>
    <mergeCell ref="B32:B37"/>
    <mergeCell ref="C32:D32"/>
    <mergeCell ref="C33:D33"/>
    <mergeCell ref="C34:D34"/>
    <mergeCell ref="C35:D35"/>
    <mergeCell ref="C36:D36"/>
    <mergeCell ref="C37:D37"/>
    <mergeCell ref="B5:B31"/>
    <mergeCell ref="C31:D31"/>
    <mergeCell ref="C17:D17"/>
    <mergeCell ref="C19:D19"/>
    <mergeCell ref="C20:D20"/>
    <mergeCell ref="C21:D21"/>
    <mergeCell ref="C27:D27"/>
    <mergeCell ref="C28:D28"/>
    <mergeCell ref="O2:S2"/>
    <mergeCell ref="A5:A37"/>
    <mergeCell ref="C5:D5"/>
    <mergeCell ref="C6:D6"/>
    <mergeCell ref="C7:D7"/>
    <mergeCell ref="C8:D8"/>
    <mergeCell ref="C9:D9"/>
    <mergeCell ref="C10:D10"/>
    <mergeCell ref="C11:D11"/>
    <mergeCell ref="C12:D12"/>
    <mergeCell ref="C13:D13"/>
    <mergeCell ref="C14:D14"/>
    <mergeCell ref="C15:D15"/>
    <mergeCell ref="C16:D16"/>
    <mergeCell ref="C29:D29"/>
    <mergeCell ref="C18:D18"/>
    <mergeCell ref="A1:K1"/>
    <mergeCell ref="A2:A4"/>
    <mergeCell ref="B2:B4"/>
    <mergeCell ref="C2:D4"/>
    <mergeCell ref="E2:I2"/>
    <mergeCell ref="J2:N2"/>
    <mergeCell ref="C22:D22"/>
    <mergeCell ref="C23:D23"/>
    <mergeCell ref="C24:D24"/>
    <mergeCell ref="C25:D25"/>
    <mergeCell ref="C26:D26"/>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O50"/>
  <sheetViews>
    <sheetView view="pageBreakPreview" zoomScale="55" zoomScaleNormal="60" zoomScaleSheetLayoutView="55" workbookViewId="0">
      <pane xSplit="3" ySplit="3" topLeftCell="D18" activePane="bottomRight" state="frozen"/>
      <selection activeCell="U9" sqref="U9"/>
      <selection pane="topRight" activeCell="U9" sqref="U9"/>
      <selection pane="bottomLeft" activeCell="U9" sqref="U9"/>
      <selection pane="bottomRight" activeCell="U9" sqref="U9"/>
    </sheetView>
  </sheetViews>
  <sheetFormatPr defaultRowHeight="15.75" x14ac:dyDescent="0.25"/>
  <cols>
    <col min="1" max="1" width="5.125" style="366" customWidth="1"/>
    <col min="2" max="2" width="3.625" style="366" customWidth="1"/>
    <col min="3" max="3" width="35.125" style="366" customWidth="1"/>
    <col min="4" max="66" width="21.625" style="366" customWidth="1"/>
    <col min="67" max="16384" width="9" style="366"/>
  </cols>
  <sheetData>
    <row r="1" spans="1:67" s="319" customFormat="1" ht="30" customHeight="1" x14ac:dyDescent="0.3">
      <c r="A1" s="760" t="s">
        <v>541</v>
      </c>
      <c r="B1" s="761"/>
      <c r="C1" s="761"/>
      <c r="D1" s="318" t="s">
        <v>542</v>
      </c>
      <c r="E1" s="318" t="s">
        <v>542</v>
      </c>
      <c r="F1" s="318" t="s">
        <v>542</v>
      </c>
      <c r="G1" s="318" t="s">
        <v>542</v>
      </c>
      <c r="H1" s="318" t="s">
        <v>542</v>
      </c>
      <c r="I1" s="318" t="s">
        <v>542</v>
      </c>
      <c r="J1" s="318" t="s">
        <v>542</v>
      </c>
      <c r="K1" s="318" t="s">
        <v>542</v>
      </c>
      <c r="L1" s="318" t="s">
        <v>542</v>
      </c>
      <c r="M1" s="318" t="s">
        <v>542</v>
      </c>
      <c r="N1" s="318" t="s">
        <v>542</v>
      </c>
      <c r="O1" s="318" t="s">
        <v>542</v>
      </c>
      <c r="P1" s="318" t="s">
        <v>542</v>
      </c>
      <c r="Q1" s="318" t="s">
        <v>542</v>
      </c>
      <c r="R1" s="318" t="s">
        <v>542</v>
      </c>
      <c r="S1" s="318" t="s">
        <v>542</v>
      </c>
      <c r="T1" s="318" t="s">
        <v>542</v>
      </c>
      <c r="U1" s="318" t="s">
        <v>542</v>
      </c>
      <c r="V1" s="318" t="s">
        <v>542</v>
      </c>
      <c r="W1" s="318" t="s">
        <v>542</v>
      </c>
      <c r="X1" s="318" t="s">
        <v>542</v>
      </c>
      <c r="Y1" s="318" t="s">
        <v>543</v>
      </c>
      <c r="Z1" s="318" t="s">
        <v>543</v>
      </c>
      <c r="AA1" s="318" t="s">
        <v>543</v>
      </c>
      <c r="AB1" s="318" t="s">
        <v>543</v>
      </c>
      <c r="AC1" s="318" t="s">
        <v>544</v>
      </c>
      <c r="AD1" s="318" t="s">
        <v>544</v>
      </c>
      <c r="AE1" s="318" t="s">
        <v>544</v>
      </c>
      <c r="AF1" s="318" t="s">
        <v>544</v>
      </c>
      <c r="AG1" s="318" t="s">
        <v>544</v>
      </c>
      <c r="AH1" s="318" t="s">
        <v>544</v>
      </c>
      <c r="AI1" s="318" t="s">
        <v>545</v>
      </c>
      <c r="AJ1" s="318" t="s">
        <v>545</v>
      </c>
      <c r="AK1" s="318" t="s">
        <v>545</v>
      </c>
      <c r="AL1" s="318" t="s">
        <v>545</v>
      </c>
      <c r="AM1" s="318" t="s">
        <v>545</v>
      </c>
      <c r="AN1" s="318" t="s">
        <v>545</v>
      </c>
      <c r="AO1" s="318" t="s">
        <v>545</v>
      </c>
      <c r="AP1" s="318" t="s">
        <v>545</v>
      </c>
      <c r="AQ1" s="318" t="s">
        <v>545</v>
      </c>
      <c r="AR1" s="318" t="s">
        <v>545</v>
      </c>
      <c r="AS1" s="318" t="s">
        <v>545</v>
      </c>
      <c r="AT1" s="318" t="s">
        <v>545</v>
      </c>
      <c r="AU1" s="318" t="s">
        <v>545</v>
      </c>
      <c r="AV1" s="318" t="s">
        <v>545</v>
      </c>
      <c r="AW1" s="318" t="s">
        <v>545</v>
      </c>
      <c r="AX1" s="318" t="s">
        <v>545</v>
      </c>
      <c r="AY1" s="318" t="s">
        <v>545</v>
      </c>
      <c r="AZ1" s="318" t="s">
        <v>545</v>
      </c>
      <c r="BA1" s="318" t="s">
        <v>546</v>
      </c>
      <c r="BB1" s="318" t="s">
        <v>546</v>
      </c>
      <c r="BC1" s="318" t="s">
        <v>546</v>
      </c>
      <c r="BD1" s="318" t="s">
        <v>546</v>
      </c>
      <c r="BE1" s="318" t="s">
        <v>546</v>
      </c>
      <c r="BF1" s="318" t="s">
        <v>546</v>
      </c>
      <c r="BG1" s="318" t="s">
        <v>546</v>
      </c>
      <c r="BH1" s="318" t="s">
        <v>546</v>
      </c>
      <c r="BI1" s="318" t="s">
        <v>546</v>
      </c>
      <c r="BJ1" s="318" t="s">
        <v>546</v>
      </c>
      <c r="BK1" s="318" t="s">
        <v>546</v>
      </c>
      <c r="BL1" s="318" t="s">
        <v>546</v>
      </c>
      <c r="BM1" s="318" t="s">
        <v>546</v>
      </c>
      <c r="BN1" s="318" t="s">
        <v>546</v>
      </c>
    </row>
    <row r="2" spans="1:67" s="319" customFormat="1" ht="30" customHeight="1" x14ac:dyDescent="0.3">
      <c r="A2" s="760" t="s">
        <v>547</v>
      </c>
      <c r="B2" s="761"/>
      <c r="C2" s="761"/>
      <c r="D2" s="318" t="s">
        <v>548</v>
      </c>
      <c r="E2" s="318" t="s">
        <v>548</v>
      </c>
      <c r="F2" s="318" t="s">
        <v>548</v>
      </c>
      <c r="G2" s="318" t="s">
        <v>548</v>
      </c>
      <c r="H2" s="318" t="s">
        <v>548</v>
      </c>
      <c r="I2" s="318" t="s">
        <v>548</v>
      </c>
      <c r="J2" s="318" t="s">
        <v>548</v>
      </c>
      <c r="K2" s="318" t="s">
        <v>548</v>
      </c>
      <c r="L2" s="318" t="s">
        <v>548</v>
      </c>
      <c r="M2" s="318" t="s">
        <v>548</v>
      </c>
      <c r="N2" s="318" t="s">
        <v>548</v>
      </c>
      <c r="O2" s="318" t="s">
        <v>548</v>
      </c>
      <c r="P2" s="318" t="s">
        <v>548</v>
      </c>
      <c r="Q2" s="318" t="s">
        <v>548</v>
      </c>
      <c r="R2" s="318" t="s">
        <v>548</v>
      </c>
      <c r="S2" s="318" t="s">
        <v>548</v>
      </c>
      <c r="T2" s="318" t="s">
        <v>548</v>
      </c>
      <c r="U2" s="318" t="s">
        <v>548</v>
      </c>
      <c r="V2" s="318" t="s">
        <v>548</v>
      </c>
      <c r="W2" s="318" t="s">
        <v>548</v>
      </c>
      <c r="X2" s="318" t="s">
        <v>548</v>
      </c>
      <c r="Y2" s="318" t="s">
        <v>549</v>
      </c>
      <c r="Z2" s="318" t="s">
        <v>549</v>
      </c>
      <c r="AA2" s="318" t="s">
        <v>549</v>
      </c>
      <c r="AB2" s="318" t="s">
        <v>549</v>
      </c>
      <c r="AC2" s="318" t="s">
        <v>550</v>
      </c>
      <c r="AD2" s="318" t="s">
        <v>550</v>
      </c>
      <c r="AE2" s="318" t="s">
        <v>550</v>
      </c>
      <c r="AF2" s="318" t="s">
        <v>550</v>
      </c>
      <c r="AG2" s="318" t="s">
        <v>550</v>
      </c>
      <c r="AH2" s="318" t="s">
        <v>550</v>
      </c>
      <c r="AI2" s="318" t="s">
        <v>504</v>
      </c>
      <c r="AJ2" s="318" t="s">
        <v>504</v>
      </c>
      <c r="AK2" s="318" t="s">
        <v>504</v>
      </c>
      <c r="AL2" s="318" t="s">
        <v>504</v>
      </c>
      <c r="AM2" s="318" t="s">
        <v>504</v>
      </c>
      <c r="AN2" s="318" t="s">
        <v>504</v>
      </c>
      <c r="AO2" s="318" t="s">
        <v>504</v>
      </c>
      <c r="AP2" s="318" t="s">
        <v>504</v>
      </c>
      <c r="AQ2" s="318" t="s">
        <v>504</v>
      </c>
      <c r="AR2" s="318" t="s">
        <v>504</v>
      </c>
      <c r="AS2" s="318" t="s">
        <v>504</v>
      </c>
      <c r="AT2" s="318" t="s">
        <v>504</v>
      </c>
      <c r="AU2" s="318" t="s">
        <v>505</v>
      </c>
      <c r="AV2" s="318" t="s">
        <v>505</v>
      </c>
      <c r="AW2" s="318" t="s">
        <v>505</v>
      </c>
      <c r="AX2" s="318" t="s">
        <v>505</v>
      </c>
      <c r="AY2" s="318" t="s">
        <v>505</v>
      </c>
      <c r="AZ2" s="318" t="s">
        <v>505</v>
      </c>
      <c r="BA2" s="318" t="s">
        <v>548</v>
      </c>
      <c r="BB2" s="318" t="s">
        <v>548</v>
      </c>
      <c r="BC2" s="318" t="s">
        <v>548</v>
      </c>
      <c r="BD2" s="318" t="s">
        <v>548</v>
      </c>
      <c r="BE2" s="318" t="s">
        <v>548</v>
      </c>
      <c r="BF2" s="318" t="s">
        <v>548</v>
      </c>
      <c r="BG2" s="318" t="s">
        <v>548</v>
      </c>
      <c r="BH2" s="318" t="s">
        <v>548</v>
      </c>
      <c r="BI2" s="318" t="s">
        <v>548</v>
      </c>
      <c r="BJ2" s="318" t="s">
        <v>548</v>
      </c>
      <c r="BK2" s="318" t="s">
        <v>549</v>
      </c>
      <c r="BL2" s="318" t="s">
        <v>551</v>
      </c>
      <c r="BM2" s="318" t="s">
        <v>551</v>
      </c>
      <c r="BN2" s="318" t="s">
        <v>551</v>
      </c>
    </row>
    <row r="3" spans="1:67" s="325" customFormat="1" ht="69.95" customHeight="1" x14ac:dyDescent="0.3">
      <c r="A3" s="762" t="s">
        <v>552</v>
      </c>
      <c r="B3" s="763"/>
      <c r="C3" s="763"/>
      <c r="D3" s="320" t="s">
        <v>197</v>
      </c>
      <c r="E3" s="321" t="s">
        <v>198</v>
      </c>
      <c r="F3" s="321" t="s">
        <v>199</v>
      </c>
      <c r="G3" s="321" t="s">
        <v>200</v>
      </c>
      <c r="H3" s="321" t="s">
        <v>201</v>
      </c>
      <c r="I3" s="321" t="s">
        <v>202</v>
      </c>
      <c r="J3" s="321" t="s">
        <v>203</v>
      </c>
      <c r="K3" s="321" t="s">
        <v>204</v>
      </c>
      <c r="L3" s="320" t="s">
        <v>205</v>
      </c>
      <c r="M3" s="320" t="s">
        <v>206</v>
      </c>
      <c r="N3" s="322" t="s">
        <v>207</v>
      </c>
      <c r="O3" s="320" t="s">
        <v>208</v>
      </c>
      <c r="P3" s="320" t="s">
        <v>257</v>
      </c>
      <c r="Q3" s="320" t="s">
        <v>483</v>
      </c>
      <c r="R3" s="320" t="s">
        <v>484</v>
      </c>
      <c r="S3" s="320" t="s">
        <v>553</v>
      </c>
      <c r="T3" s="320" t="s">
        <v>485</v>
      </c>
      <c r="U3" s="320" t="s">
        <v>412</v>
      </c>
      <c r="V3" s="320" t="s">
        <v>488</v>
      </c>
      <c r="W3" s="320" t="s">
        <v>555</v>
      </c>
      <c r="X3" s="320" t="s">
        <v>280</v>
      </c>
      <c r="Y3" s="320" t="s">
        <v>556</v>
      </c>
      <c r="Z3" s="320" t="s">
        <v>417</v>
      </c>
      <c r="AA3" s="320" t="s">
        <v>448</v>
      </c>
      <c r="AB3" s="320" t="s">
        <v>683</v>
      </c>
      <c r="AC3" s="320" t="s">
        <v>210</v>
      </c>
      <c r="AD3" s="320" t="s">
        <v>557</v>
      </c>
      <c r="AE3" s="322" t="s">
        <v>666</v>
      </c>
      <c r="AF3" s="320" t="s">
        <v>492</v>
      </c>
      <c r="AG3" s="320" t="s">
        <v>667</v>
      </c>
      <c r="AH3" s="320" t="s">
        <v>558</v>
      </c>
      <c r="AI3" s="320" t="s">
        <v>211</v>
      </c>
      <c r="AJ3" s="320" t="s">
        <v>212</v>
      </c>
      <c r="AK3" s="320" t="s">
        <v>213</v>
      </c>
      <c r="AL3" s="320" t="s">
        <v>214</v>
      </c>
      <c r="AM3" s="320" t="s">
        <v>215</v>
      </c>
      <c r="AN3" s="320" t="s">
        <v>216</v>
      </c>
      <c r="AO3" s="320" t="s">
        <v>668</v>
      </c>
      <c r="AP3" s="320" t="s">
        <v>188</v>
      </c>
      <c r="AQ3" s="320" t="s">
        <v>273</v>
      </c>
      <c r="AR3" s="320" t="s">
        <v>57</v>
      </c>
      <c r="AS3" s="320" t="s">
        <v>669</v>
      </c>
      <c r="AT3" s="320" t="s">
        <v>559</v>
      </c>
      <c r="AU3" s="320" t="s">
        <v>217</v>
      </c>
      <c r="AV3" s="320" t="s">
        <v>560</v>
      </c>
      <c r="AW3" s="320" t="s">
        <v>561</v>
      </c>
      <c r="AX3" s="322" t="s">
        <v>562</v>
      </c>
      <c r="AY3" s="320" t="s">
        <v>563</v>
      </c>
      <c r="AZ3" s="323" t="s">
        <v>675</v>
      </c>
      <c r="BA3" s="323" t="s">
        <v>219</v>
      </c>
      <c r="BB3" s="321" t="s">
        <v>220</v>
      </c>
      <c r="BC3" s="321" t="s">
        <v>221</v>
      </c>
      <c r="BD3" s="321" t="s">
        <v>222</v>
      </c>
      <c r="BE3" s="321" t="s">
        <v>223</v>
      </c>
      <c r="BF3" s="321" t="s">
        <v>224</v>
      </c>
      <c r="BG3" s="321" t="s">
        <v>258</v>
      </c>
      <c r="BH3" s="321" t="s">
        <v>251</v>
      </c>
      <c r="BI3" s="321" t="s">
        <v>345</v>
      </c>
      <c r="BJ3" s="324" t="s">
        <v>74</v>
      </c>
      <c r="BK3" s="321" t="s">
        <v>389</v>
      </c>
      <c r="BL3" s="321" t="s">
        <v>252</v>
      </c>
      <c r="BM3" s="322" t="s">
        <v>564</v>
      </c>
      <c r="BN3" s="320" t="s">
        <v>565</v>
      </c>
    </row>
    <row r="4" spans="1:67" s="319" customFormat="1" ht="27.95" customHeight="1" x14ac:dyDescent="0.3">
      <c r="A4" s="764" t="s">
        <v>566</v>
      </c>
      <c r="B4" s="326" t="s">
        <v>567</v>
      </c>
      <c r="C4" s="327"/>
      <c r="D4" s="328">
        <v>16276000000</v>
      </c>
      <c r="E4" s="328">
        <v>2874000000</v>
      </c>
      <c r="F4" s="328">
        <v>2100000000</v>
      </c>
      <c r="G4" s="328">
        <v>2420000000</v>
      </c>
      <c r="H4" s="328">
        <v>4000000000</v>
      </c>
      <c r="I4" s="328">
        <v>11200000000</v>
      </c>
      <c r="J4" s="328">
        <v>2920000000</v>
      </c>
      <c r="K4" s="328">
        <v>5100000000</v>
      </c>
      <c r="L4" s="328">
        <v>3500000000</v>
      </c>
      <c r="M4" s="328">
        <v>14966000000</v>
      </c>
      <c r="N4" s="328">
        <v>15121000000</v>
      </c>
      <c r="O4" s="328">
        <v>710000000</v>
      </c>
      <c r="P4" s="328">
        <v>21000000000</v>
      </c>
      <c r="Q4" s="328">
        <v>3760000000</v>
      </c>
      <c r="R4" s="328">
        <v>2041000000</v>
      </c>
      <c r="S4" s="328">
        <v>2800000000</v>
      </c>
      <c r="T4" s="328">
        <v>8400000000</v>
      </c>
      <c r="U4" s="328">
        <v>5100000000</v>
      </c>
      <c r="V4" s="328">
        <v>15050000000</v>
      </c>
      <c r="W4" s="328">
        <v>3400000000</v>
      </c>
      <c r="X4" s="328">
        <v>36000000000</v>
      </c>
      <c r="Y4" s="328">
        <v>2660000000</v>
      </c>
      <c r="Z4" s="328">
        <v>4220000000</v>
      </c>
      <c r="AA4" s="328">
        <v>18400000000</v>
      </c>
      <c r="AB4" s="328">
        <v>5750000000</v>
      </c>
      <c r="AC4" s="328">
        <v>12000000000</v>
      </c>
      <c r="AD4" s="328">
        <v>4275000000</v>
      </c>
      <c r="AE4" s="328">
        <v>2740000000</v>
      </c>
      <c r="AF4" s="328">
        <v>3400000000</v>
      </c>
      <c r="AG4" s="328">
        <v>10100000000</v>
      </c>
      <c r="AH4" s="328">
        <v>3250000000</v>
      </c>
      <c r="AI4" s="328">
        <v>5880000000</v>
      </c>
      <c r="AJ4" s="328">
        <v>2350000000</v>
      </c>
      <c r="AK4" s="328">
        <v>2927000000</v>
      </c>
      <c r="AL4" s="328">
        <v>1490000000</v>
      </c>
      <c r="AM4" s="328">
        <v>8100000000</v>
      </c>
      <c r="AN4" s="328">
        <v>3250000000</v>
      </c>
      <c r="AO4" s="328">
        <v>3188000000</v>
      </c>
      <c r="AP4" s="328">
        <v>5831000000</v>
      </c>
      <c r="AQ4" s="328">
        <v>6510000000</v>
      </c>
      <c r="AR4" s="328">
        <v>31300000000</v>
      </c>
      <c r="AS4" s="328">
        <v>7000000000</v>
      </c>
      <c r="AT4" s="328">
        <v>6090000000</v>
      </c>
      <c r="AU4" s="328">
        <v>10200000000</v>
      </c>
      <c r="AV4" s="328">
        <v>2100000000</v>
      </c>
      <c r="AW4" s="328">
        <v>7254904532</v>
      </c>
      <c r="AX4" s="328">
        <v>4335000000</v>
      </c>
      <c r="AY4" s="328">
        <v>15080000000</v>
      </c>
      <c r="AZ4" s="328">
        <v>3800000000</v>
      </c>
      <c r="BA4" s="328">
        <v>2140000000</v>
      </c>
      <c r="BB4" s="328">
        <v>4150000000</v>
      </c>
      <c r="BC4" s="328">
        <v>2900000000</v>
      </c>
      <c r="BD4" s="328">
        <v>1560000000</v>
      </c>
      <c r="BE4" s="328">
        <v>3150000000</v>
      </c>
      <c r="BF4" s="328">
        <v>1670000000</v>
      </c>
      <c r="BG4" s="328">
        <v>2810000000</v>
      </c>
      <c r="BH4" s="328">
        <v>2140000000</v>
      </c>
      <c r="BI4" s="328">
        <v>4137000000</v>
      </c>
      <c r="BJ4" s="328">
        <v>10996000000</v>
      </c>
      <c r="BK4" s="328">
        <v>5430000000</v>
      </c>
      <c r="BL4" s="328">
        <v>13000000000</v>
      </c>
      <c r="BM4" s="328">
        <v>7220000000</v>
      </c>
      <c r="BN4" s="328">
        <v>6000000000</v>
      </c>
      <c r="BO4" s="330"/>
    </row>
    <row r="5" spans="1:67" s="319" customFormat="1" ht="27.95" customHeight="1" x14ac:dyDescent="0.3">
      <c r="A5" s="765"/>
      <c r="B5" s="331"/>
      <c r="C5" s="332" t="s">
        <v>568</v>
      </c>
      <c r="D5" s="333">
        <v>3.7031146416537708E-2</v>
      </c>
      <c r="E5" s="333">
        <v>6.538923249024906E-3</v>
      </c>
      <c r="F5" s="333">
        <v>4.7779188667196595E-3</v>
      </c>
      <c r="G5" s="333">
        <v>5.5059826940293223E-3</v>
      </c>
      <c r="H5" s="333">
        <v>9.1007978413707811E-3</v>
      </c>
      <c r="I5" s="333">
        <v>2.5482233955838186E-2</v>
      </c>
      <c r="J5" s="333">
        <v>6.6435824242006697E-3</v>
      </c>
      <c r="K5" s="333">
        <v>1.1603517247747745E-2</v>
      </c>
      <c r="L5" s="333">
        <v>7.9631981111994328E-3</v>
      </c>
      <c r="M5" s="333">
        <v>3.4050635123488777E-2</v>
      </c>
      <c r="N5" s="333">
        <v>3.4403291039841896E-2</v>
      </c>
      <c r="O5" s="333">
        <v>1.6153916168433135E-3</v>
      </c>
      <c r="P5" s="333">
        <v>4.7779188667196597E-2</v>
      </c>
      <c r="Q5" s="333">
        <v>8.5547499708885331E-3</v>
      </c>
      <c r="R5" s="333">
        <v>4.6436820985594407E-3</v>
      </c>
      <c r="S5" s="333">
        <v>6.3705584889595466E-3</v>
      </c>
      <c r="T5" s="333">
        <v>1.9111675466878638E-2</v>
      </c>
      <c r="U5" s="333">
        <v>1.1603517247747745E-2</v>
      </c>
      <c r="V5" s="333">
        <v>3.4241751878157561E-2</v>
      </c>
      <c r="W5" s="333">
        <v>7.7356781651651638E-3</v>
      </c>
      <c r="X5" s="333">
        <v>8.1907180572337021E-2</v>
      </c>
      <c r="Y5" s="333">
        <v>6.0520305645115693E-3</v>
      </c>
      <c r="Z5" s="333">
        <v>9.6013417226461732E-3</v>
      </c>
      <c r="AA5" s="333">
        <v>4.1863670070305593E-2</v>
      </c>
      <c r="AB5" s="333">
        <v>1.3082396896970497E-2</v>
      </c>
      <c r="AC5" s="333">
        <v>2.7302393524112342E-2</v>
      </c>
      <c r="AD5" s="333">
        <v>9.7264776929650212E-3</v>
      </c>
      <c r="AE5" s="333">
        <v>6.234046521338985E-3</v>
      </c>
      <c r="AF5" s="333">
        <v>7.7356781651651638E-3</v>
      </c>
      <c r="AG5" s="333">
        <v>2.2979514549461223E-2</v>
      </c>
      <c r="AH5" s="333">
        <v>7.3943982461137595E-3</v>
      </c>
      <c r="AI5" s="333">
        <v>1.3378172826815048E-2</v>
      </c>
      <c r="AJ5" s="333">
        <v>5.3467187318053336E-3</v>
      </c>
      <c r="AK5" s="333">
        <v>6.6595088204230686E-3</v>
      </c>
      <c r="AL5" s="333">
        <v>3.3900471959106161E-3</v>
      </c>
      <c r="AM5" s="333">
        <v>1.8429115628775829E-2</v>
      </c>
      <c r="AN5" s="333">
        <v>7.3943982461137595E-3</v>
      </c>
      <c r="AO5" s="333">
        <v>7.2533358795725126E-3</v>
      </c>
      <c r="AP5" s="333">
        <v>1.3266688053258256E-2</v>
      </c>
      <c r="AQ5" s="333">
        <v>1.4811548486830946E-2</v>
      </c>
      <c r="AR5" s="333">
        <v>7.1213743108726357E-2</v>
      </c>
      <c r="AS5" s="333">
        <v>1.5926396222398866E-2</v>
      </c>
      <c r="AT5" s="333">
        <v>1.3855964713487014E-2</v>
      </c>
      <c r="AU5" s="333">
        <v>2.320703449549549E-2</v>
      </c>
      <c r="AV5" s="333">
        <v>4.7779188667196595E-3</v>
      </c>
      <c r="AW5" s="333">
        <v>1.6506354876044172E-2</v>
      </c>
      <c r="AX5" s="333">
        <v>9.8629896605855836E-3</v>
      </c>
      <c r="AY5" s="333">
        <v>3.4310007861967841E-2</v>
      </c>
      <c r="AZ5" s="333">
        <v>8.6457579493022414E-3</v>
      </c>
      <c r="BA5" s="333">
        <v>4.8689268451333678E-3</v>
      </c>
      <c r="BB5" s="333">
        <v>9.4420777604221854E-3</v>
      </c>
      <c r="BC5" s="333">
        <v>6.5980784349938164E-3</v>
      </c>
      <c r="BD5" s="333">
        <v>3.5493111581346047E-3</v>
      </c>
      <c r="BE5" s="333">
        <v>7.1668783000794897E-3</v>
      </c>
      <c r="BF5" s="333">
        <v>3.7995830987723011E-3</v>
      </c>
      <c r="BG5" s="333">
        <v>6.3933104835629737E-3</v>
      </c>
      <c r="BH5" s="333">
        <v>4.8689268451333678E-3</v>
      </c>
      <c r="BI5" s="333">
        <v>9.4125001674377293E-3</v>
      </c>
      <c r="BJ5" s="333">
        <v>2.5018093265928278E-2</v>
      </c>
      <c r="BK5" s="333">
        <v>1.2354333069660835E-2</v>
      </c>
      <c r="BL5" s="333">
        <v>2.9577592984455038E-2</v>
      </c>
      <c r="BM5" s="333">
        <v>1.6426940103674258E-2</v>
      </c>
      <c r="BN5" s="333">
        <v>1.3651196762056171E-2</v>
      </c>
      <c r="BO5" s="330"/>
    </row>
    <row r="6" spans="1:67" s="319" customFormat="1" ht="27.95" customHeight="1" x14ac:dyDescent="0.3">
      <c r="A6" s="765"/>
      <c r="B6" s="331"/>
      <c r="C6" s="332" t="s">
        <v>569</v>
      </c>
      <c r="D6" s="334">
        <v>11211000000</v>
      </c>
      <c r="E6" s="334">
        <v>1556000000</v>
      </c>
      <c r="F6" s="334">
        <v>1290000000</v>
      </c>
      <c r="G6" s="334">
        <v>1910000000</v>
      </c>
      <c r="H6" s="334">
        <v>2264000000</v>
      </c>
      <c r="I6" s="334">
        <v>7700000000</v>
      </c>
      <c r="J6" s="334">
        <v>1850000000</v>
      </c>
      <c r="K6" s="334">
        <v>4190000000</v>
      </c>
      <c r="L6" s="334">
        <v>1560000000</v>
      </c>
      <c r="M6" s="334">
        <v>8645534000</v>
      </c>
      <c r="N6" s="334">
        <v>12703600000</v>
      </c>
      <c r="O6" s="334">
        <v>220000000</v>
      </c>
      <c r="P6" s="334">
        <v>19698000000</v>
      </c>
      <c r="Q6" s="334">
        <v>2850000000</v>
      </c>
      <c r="R6" s="334">
        <v>1329685000</v>
      </c>
      <c r="S6" s="334">
        <v>2210000000</v>
      </c>
      <c r="T6" s="334">
        <v>7760000000</v>
      </c>
      <c r="U6" s="334">
        <v>3315000000</v>
      </c>
      <c r="V6" s="334">
        <v>12850000000</v>
      </c>
      <c r="W6" s="334">
        <v>3332000000</v>
      </c>
      <c r="X6" s="334">
        <v>36000000000</v>
      </c>
      <c r="Y6" s="334">
        <v>2045000000</v>
      </c>
      <c r="Z6" s="334">
        <v>2958400000</v>
      </c>
      <c r="AA6" s="334">
        <v>15916000000</v>
      </c>
      <c r="AB6" s="334">
        <v>5025500000</v>
      </c>
      <c r="AC6" s="334">
        <v>10000000000</v>
      </c>
      <c r="AD6" s="334">
        <v>3744000000</v>
      </c>
      <c r="AE6" s="334">
        <v>1962900000</v>
      </c>
      <c r="AF6" s="334">
        <v>2966841187</v>
      </c>
      <c r="AG6" s="334">
        <v>9867700000</v>
      </c>
      <c r="AH6" s="334">
        <v>2609750000</v>
      </c>
      <c r="AI6" s="334">
        <v>2310000000</v>
      </c>
      <c r="AJ6" s="334">
        <v>1168000000</v>
      </c>
      <c r="AK6" s="334">
        <v>1224000000</v>
      </c>
      <c r="AL6" s="334">
        <v>574000000</v>
      </c>
      <c r="AM6" s="334">
        <v>3510000000</v>
      </c>
      <c r="AN6" s="334">
        <v>1510000000</v>
      </c>
      <c r="AO6" s="334">
        <v>1946000000</v>
      </c>
      <c r="AP6" s="334">
        <v>3987000000</v>
      </c>
      <c r="AQ6" s="334">
        <v>2031120000</v>
      </c>
      <c r="AR6" s="334">
        <v>16526400000</v>
      </c>
      <c r="AS6" s="334">
        <v>5712000000</v>
      </c>
      <c r="AT6" s="334">
        <v>3024294000</v>
      </c>
      <c r="AU6" s="334">
        <v>3612000000</v>
      </c>
      <c r="AV6" s="334">
        <v>710000000</v>
      </c>
      <c r="AW6" s="334">
        <v>5350904532</v>
      </c>
      <c r="AX6" s="334">
        <v>2198000000</v>
      </c>
      <c r="AY6" s="334">
        <v>8950000000</v>
      </c>
      <c r="AZ6" s="334">
        <v>2766400000</v>
      </c>
      <c r="BA6" s="334">
        <v>587000000</v>
      </c>
      <c r="BB6" s="334">
        <v>3315000000</v>
      </c>
      <c r="BC6" s="334">
        <v>1741000000</v>
      </c>
      <c r="BD6" s="334">
        <v>587000000</v>
      </c>
      <c r="BE6" s="334">
        <v>744000000</v>
      </c>
      <c r="BF6" s="334">
        <v>401000000</v>
      </c>
      <c r="BG6" s="334">
        <v>1257000000</v>
      </c>
      <c r="BH6" s="334">
        <v>1230000000</v>
      </c>
      <c r="BI6" s="334">
        <v>1774000000</v>
      </c>
      <c r="BJ6" s="334">
        <v>5091148000</v>
      </c>
      <c r="BK6" s="334">
        <v>3550000000</v>
      </c>
      <c r="BL6" s="334">
        <v>10222023000</v>
      </c>
      <c r="BM6" s="334">
        <v>2240000000</v>
      </c>
      <c r="BN6" s="334">
        <v>4998000000</v>
      </c>
      <c r="BO6" s="330"/>
    </row>
    <row r="7" spans="1:67" s="319" customFormat="1" ht="27.95" customHeight="1" x14ac:dyDescent="0.3">
      <c r="A7" s="765"/>
      <c r="B7" s="331"/>
      <c r="C7" s="332" t="s">
        <v>570</v>
      </c>
      <c r="D7" s="334">
        <v>5065000000</v>
      </c>
      <c r="E7" s="334">
        <v>1318000000</v>
      </c>
      <c r="F7" s="334">
        <v>810000000</v>
      </c>
      <c r="G7" s="334">
        <v>510000000</v>
      </c>
      <c r="H7" s="334">
        <v>1736000000</v>
      </c>
      <c r="I7" s="334">
        <v>3500000000</v>
      </c>
      <c r="J7" s="334">
        <v>1070000000</v>
      </c>
      <c r="K7" s="334">
        <v>910000000</v>
      </c>
      <c r="L7" s="334">
        <v>1940000000</v>
      </c>
      <c r="M7" s="334">
        <v>6320466000</v>
      </c>
      <c r="N7" s="334">
        <v>2417400000</v>
      </c>
      <c r="O7" s="334">
        <v>490000000</v>
      </c>
      <c r="P7" s="334">
        <v>1302000000</v>
      </c>
      <c r="Q7" s="334">
        <v>910000000</v>
      </c>
      <c r="R7" s="334">
        <v>711315000</v>
      </c>
      <c r="S7" s="334">
        <v>590000000</v>
      </c>
      <c r="T7" s="334">
        <v>640000000</v>
      </c>
      <c r="U7" s="334">
        <v>1785000000</v>
      </c>
      <c r="V7" s="334">
        <v>2200000000</v>
      </c>
      <c r="W7" s="334">
        <v>68000000</v>
      </c>
      <c r="X7" s="334">
        <v>0</v>
      </c>
      <c r="Y7" s="334">
        <v>615000000</v>
      </c>
      <c r="Z7" s="334">
        <v>1261600000</v>
      </c>
      <c r="AA7" s="334">
        <v>2484000000</v>
      </c>
      <c r="AB7" s="334">
        <v>724500000</v>
      </c>
      <c r="AC7" s="334">
        <v>2000000000</v>
      </c>
      <c r="AD7" s="334">
        <v>531000000</v>
      </c>
      <c r="AE7" s="334">
        <v>777100000</v>
      </c>
      <c r="AF7" s="334">
        <v>433158813</v>
      </c>
      <c r="AG7" s="334">
        <v>232300000</v>
      </c>
      <c r="AH7" s="334">
        <v>640250000</v>
      </c>
      <c r="AI7" s="334">
        <v>3570000000</v>
      </c>
      <c r="AJ7" s="334">
        <v>1182000000</v>
      </c>
      <c r="AK7" s="334">
        <v>1703000000</v>
      </c>
      <c r="AL7" s="334">
        <v>916000000</v>
      </c>
      <c r="AM7" s="334">
        <v>4590000000</v>
      </c>
      <c r="AN7" s="334">
        <v>1740000000</v>
      </c>
      <c r="AO7" s="334">
        <v>1242000000</v>
      </c>
      <c r="AP7" s="334">
        <v>1844000000</v>
      </c>
      <c r="AQ7" s="334">
        <v>4478880000</v>
      </c>
      <c r="AR7" s="334">
        <v>14773600000</v>
      </c>
      <c r="AS7" s="334">
        <v>1288000000</v>
      </c>
      <c r="AT7" s="334">
        <v>3065706000</v>
      </c>
      <c r="AU7" s="334">
        <v>6588000000</v>
      </c>
      <c r="AV7" s="334">
        <v>1390000000</v>
      </c>
      <c r="AW7" s="334">
        <v>1904000000</v>
      </c>
      <c r="AX7" s="334">
        <v>2137000000</v>
      </c>
      <c r="AY7" s="334">
        <v>6130000000</v>
      </c>
      <c r="AZ7" s="334">
        <v>1033600000</v>
      </c>
      <c r="BA7" s="334">
        <v>1553000000</v>
      </c>
      <c r="BB7" s="334">
        <v>835000000</v>
      </c>
      <c r="BC7" s="334">
        <v>1159000000</v>
      </c>
      <c r="BD7" s="334">
        <v>973000000</v>
      </c>
      <c r="BE7" s="334">
        <v>2406000000</v>
      </c>
      <c r="BF7" s="334">
        <v>1269000000</v>
      </c>
      <c r="BG7" s="334">
        <v>1553000000</v>
      </c>
      <c r="BH7" s="334">
        <v>910000000</v>
      </c>
      <c r="BI7" s="334">
        <v>2363000000</v>
      </c>
      <c r="BJ7" s="334">
        <v>5904852000</v>
      </c>
      <c r="BK7" s="334">
        <v>1880000000</v>
      </c>
      <c r="BL7" s="334">
        <v>2777977000</v>
      </c>
      <c r="BM7" s="334">
        <v>4980000000</v>
      </c>
      <c r="BN7" s="334">
        <v>1002000000</v>
      </c>
    </row>
    <row r="8" spans="1:67" s="319" customFormat="1" ht="27.95" customHeight="1" x14ac:dyDescent="0.3">
      <c r="A8" s="765"/>
      <c r="B8" s="335" t="s">
        <v>571</v>
      </c>
      <c r="C8" s="336"/>
      <c r="D8" s="337">
        <v>16200000000</v>
      </c>
      <c r="E8" s="337">
        <v>2860000000</v>
      </c>
      <c r="F8" s="337">
        <v>2100000000</v>
      </c>
      <c r="G8" s="337">
        <v>2541000000</v>
      </c>
      <c r="H8" s="337">
        <v>4040000000</v>
      </c>
      <c r="I8" s="337">
        <v>12000000000</v>
      </c>
      <c r="J8" s="337">
        <v>2920000000</v>
      </c>
      <c r="K8" s="337">
        <v>5080000000</v>
      </c>
      <c r="L8" s="337">
        <v>3400000000</v>
      </c>
      <c r="M8" s="337">
        <v>15351000000</v>
      </c>
      <c r="N8" s="337">
        <v>15210000000</v>
      </c>
      <c r="O8" s="337">
        <v>730000000</v>
      </c>
      <c r="P8" s="337">
        <v>20900000000</v>
      </c>
      <c r="Q8" s="337">
        <v>3760000000</v>
      </c>
      <c r="R8" s="337">
        <v>2062000000</v>
      </c>
      <c r="S8" s="337">
        <v>3010000000</v>
      </c>
      <c r="T8" s="337">
        <v>8490000000</v>
      </c>
      <c r="U8" s="337">
        <v>6080000000</v>
      </c>
      <c r="V8" s="337">
        <v>11000000000</v>
      </c>
      <c r="W8" s="337">
        <v>3420000000</v>
      </c>
      <c r="X8" s="337">
        <v>36900000000</v>
      </c>
      <c r="Y8" s="337">
        <v>2720000000</v>
      </c>
      <c r="Z8" s="337">
        <v>4436000000</v>
      </c>
      <c r="AA8" s="337">
        <v>20000000000</v>
      </c>
      <c r="AB8" s="337">
        <v>6280000000</v>
      </c>
      <c r="AC8" s="337">
        <v>12000000000</v>
      </c>
      <c r="AD8" s="337">
        <v>4274690000</v>
      </c>
      <c r="AE8" s="337">
        <v>2555000000</v>
      </c>
      <c r="AF8" s="337">
        <v>3400000000</v>
      </c>
      <c r="AG8" s="337">
        <v>10800000000</v>
      </c>
      <c r="AH8" s="337">
        <v>3380000000</v>
      </c>
      <c r="AI8" s="337">
        <v>5880000000</v>
      </c>
      <c r="AJ8" s="337">
        <v>2400000000</v>
      </c>
      <c r="AK8" s="337">
        <v>3090000000</v>
      </c>
      <c r="AL8" s="337">
        <v>1960000000</v>
      </c>
      <c r="AM8" s="337">
        <v>8240000000</v>
      </c>
      <c r="AN8" s="337">
        <v>3270000000</v>
      </c>
      <c r="AO8" s="337">
        <v>3203000000</v>
      </c>
      <c r="AP8" s="337">
        <v>7110000000</v>
      </c>
      <c r="AQ8" s="337">
        <v>5810000000</v>
      </c>
      <c r="AR8" s="337">
        <v>31400000000</v>
      </c>
      <c r="AS8" s="337">
        <v>7010000000</v>
      </c>
      <c r="AT8" s="337">
        <v>6270000000</v>
      </c>
      <c r="AU8" s="337">
        <v>10890000000</v>
      </c>
      <c r="AV8" s="337">
        <v>2420000000</v>
      </c>
      <c r="AW8" s="337">
        <v>7005079582</v>
      </c>
      <c r="AX8" s="337">
        <v>4400000000</v>
      </c>
      <c r="AY8" s="337">
        <v>15236000000</v>
      </c>
      <c r="AZ8" s="337">
        <v>3930000000</v>
      </c>
      <c r="BA8" s="337">
        <v>2140000000</v>
      </c>
      <c r="BB8" s="337">
        <v>4150000000</v>
      </c>
      <c r="BC8" s="337">
        <v>2914000000</v>
      </c>
      <c r="BD8" s="337">
        <v>1670000000</v>
      </c>
      <c r="BE8" s="337">
        <v>3150000000</v>
      </c>
      <c r="BF8" s="337">
        <v>1670000000</v>
      </c>
      <c r="BG8" s="337">
        <v>2850000000</v>
      </c>
      <c r="BH8" s="337">
        <v>2160000000</v>
      </c>
      <c r="BI8" s="337">
        <v>3940000000</v>
      </c>
      <c r="BJ8" s="337">
        <v>11000000000</v>
      </c>
      <c r="BK8" s="337">
        <v>4940000000</v>
      </c>
      <c r="BL8" s="337">
        <v>12600000000</v>
      </c>
      <c r="BM8" s="337">
        <v>7380000000</v>
      </c>
      <c r="BN8" s="337">
        <v>5500000000</v>
      </c>
    </row>
    <row r="9" spans="1:67" s="319" customFormat="1" ht="27.95" customHeight="1" x14ac:dyDescent="0.3">
      <c r="A9" s="765"/>
      <c r="B9" s="338" t="s">
        <v>572</v>
      </c>
      <c r="C9" s="329"/>
      <c r="D9" s="339">
        <v>14000000000</v>
      </c>
      <c r="E9" s="339">
        <v>3450000000</v>
      </c>
      <c r="F9" s="339">
        <v>2780000000</v>
      </c>
      <c r="G9" s="339">
        <v>3990000000</v>
      </c>
      <c r="H9" s="339">
        <v>3580000000</v>
      </c>
      <c r="I9" s="339">
        <v>13900000000</v>
      </c>
      <c r="J9" s="339">
        <v>3710000000</v>
      </c>
      <c r="K9" s="339">
        <v>4840000000</v>
      </c>
      <c r="L9" s="339">
        <v>4760000000</v>
      </c>
      <c r="M9" s="339">
        <v>14900000000</v>
      </c>
      <c r="N9" s="339">
        <v>20200000000</v>
      </c>
      <c r="O9" s="339">
        <v>895000000</v>
      </c>
      <c r="P9" s="339">
        <v>17100000000</v>
      </c>
      <c r="Q9" s="339">
        <v>2910000000</v>
      </c>
      <c r="R9" s="339">
        <v>2350000000</v>
      </c>
      <c r="S9" s="339">
        <v>3550000000</v>
      </c>
      <c r="T9" s="339">
        <v>11100000000</v>
      </c>
      <c r="U9" s="339">
        <v>6830000000</v>
      </c>
      <c r="V9" s="339">
        <v>12100000000</v>
      </c>
      <c r="W9" s="339">
        <v>4090000000</v>
      </c>
      <c r="X9" s="339">
        <v>50000000000</v>
      </c>
      <c r="Y9" s="339">
        <v>3260000000</v>
      </c>
      <c r="Z9" s="339">
        <v>6020000000</v>
      </c>
      <c r="AA9" s="339">
        <v>20600000000</v>
      </c>
      <c r="AB9" s="339">
        <v>6280000000</v>
      </c>
      <c r="AC9" s="339">
        <v>14100000000</v>
      </c>
      <c r="AD9" s="339">
        <v>4210000000</v>
      </c>
      <c r="AE9" s="339">
        <v>2880000000</v>
      </c>
      <c r="AF9" s="339">
        <v>3300000000</v>
      </c>
      <c r="AG9" s="339">
        <v>11300000000</v>
      </c>
      <c r="AH9" s="339">
        <v>3620000000</v>
      </c>
      <c r="AI9" s="339">
        <v>6850000000</v>
      </c>
      <c r="AJ9" s="339">
        <v>1780000000</v>
      </c>
      <c r="AK9" s="339">
        <v>2350000000</v>
      </c>
      <c r="AL9" s="339">
        <v>2110000000</v>
      </c>
      <c r="AM9" s="339">
        <v>9330000000</v>
      </c>
      <c r="AN9" s="339">
        <v>5210000000</v>
      </c>
      <c r="AO9" s="339">
        <v>4260000000</v>
      </c>
      <c r="AP9" s="339">
        <v>9090000000</v>
      </c>
      <c r="AQ9" s="339">
        <v>6910000000</v>
      </c>
      <c r="AR9" s="339">
        <v>39300000000</v>
      </c>
      <c r="AS9" s="339">
        <v>9250000000</v>
      </c>
      <c r="AT9" s="339">
        <v>9190000000</v>
      </c>
      <c r="AU9" s="339">
        <v>12500000000</v>
      </c>
      <c r="AV9" s="339">
        <v>2910000000</v>
      </c>
      <c r="AW9" s="339">
        <v>5670000000</v>
      </c>
      <c r="AX9" s="339">
        <v>4350000000</v>
      </c>
      <c r="AY9" s="339">
        <v>16200000000</v>
      </c>
      <c r="AZ9" s="339">
        <v>3930000000</v>
      </c>
      <c r="BA9" s="339">
        <v>2260000000</v>
      </c>
      <c r="BB9" s="339">
        <v>3610000000</v>
      </c>
      <c r="BC9" s="339">
        <v>3920000000</v>
      </c>
      <c r="BD9" s="339">
        <v>2000000000</v>
      </c>
      <c r="BE9" s="339">
        <v>4580000000</v>
      </c>
      <c r="BF9" s="339">
        <v>1640000000</v>
      </c>
      <c r="BG9" s="339">
        <v>3340000000</v>
      </c>
      <c r="BH9" s="339">
        <v>3490000000</v>
      </c>
      <c r="BI9" s="339">
        <v>3310000000</v>
      </c>
      <c r="BJ9" s="339">
        <v>19000000000</v>
      </c>
      <c r="BK9" s="339">
        <v>4550000000</v>
      </c>
      <c r="BL9" s="339">
        <v>14200000000</v>
      </c>
      <c r="BM9" s="339">
        <v>7550000000</v>
      </c>
      <c r="BN9" s="339">
        <v>7820000000</v>
      </c>
    </row>
    <row r="10" spans="1:67" s="319" customFormat="1" ht="27.95" customHeight="1" x14ac:dyDescent="0.3">
      <c r="A10" s="765"/>
      <c r="B10" s="340"/>
      <c r="C10" s="341" t="s">
        <v>568</v>
      </c>
      <c r="D10" s="342">
        <v>2.7501399624802334E-2</v>
      </c>
      <c r="E10" s="342">
        <v>6.7771306218262894E-3</v>
      </c>
      <c r="F10" s="342">
        <v>5.460992211210749E-3</v>
      </c>
      <c r="G10" s="342">
        <v>7.8378988930686653E-3</v>
      </c>
      <c r="H10" s="342">
        <v>7.0325007611994539E-3</v>
      </c>
      <c r="I10" s="342">
        <v>2.7304961056053744E-2</v>
      </c>
      <c r="J10" s="342">
        <v>7.2878709005726183E-3</v>
      </c>
      <c r="K10" s="342">
        <v>9.5076267274316634E-3</v>
      </c>
      <c r="L10" s="342">
        <v>9.3504758724327931E-3</v>
      </c>
      <c r="M10" s="342">
        <v>2.9269346743539627E-2</v>
      </c>
      <c r="N10" s="342">
        <v>3.9680590887214796E-2</v>
      </c>
      <c r="O10" s="342">
        <v>1.7581251902998635E-3</v>
      </c>
      <c r="P10" s="342">
        <v>3.3590995256008567E-2</v>
      </c>
      <c r="Q10" s="342">
        <v>5.7163623505839135E-3</v>
      </c>
      <c r="R10" s="342">
        <v>4.6163063655918204E-3</v>
      </c>
      <c r="S10" s="342">
        <v>6.9735691905748777E-3</v>
      </c>
      <c r="T10" s="342">
        <v>2.1804681131093278E-2</v>
      </c>
      <c r="U10" s="342">
        <v>1.3416754245528567E-2</v>
      </c>
      <c r="V10" s="342">
        <v>2.3769066818579161E-2</v>
      </c>
      <c r="W10" s="342">
        <v>8.0343374618172536E-3</v>
      </c>
      <c r="X10" s="342">
        <v>9.8219284374294044E-2</v>
      </c>
      <c r="Y10" s="342">
        <v>6.4038973412039717E-3</v>
      </c>
      <c r="Z10" s="342">
        <v>1.1825601838665004E-2</v>
      </c>
      <c r="AA10" s="342">
        <v>4.046634516220915E-2</v>
      </c>
      <c r="AB10" s="342">
        <v>1.2336342117411333E-2</v>
      </c>
      <c r="AC10" s="342">
        <v>2.7697838193550921E-2</v>
      </c>
      <c r="AD10" s="342">
        <v>8.2700637443155582E-3</v>
      </c>
      <c r="AE10" s="342">
        <v>5.6574307799593373E-3</v>
      </c>
      <c r="AF10" s="342">
        <v>6.4824727687034069E-3</v>
      </c>
      <c r="AG10" s="342">
        <v>2.2197558268590455E-2</v>
      </c>
      <c r="AH10" s="342">
        <v>7.111076188698889E-3</v>
      </c>
      <c r="AI10" s="342">
        <v>1.3456041959278285E-2</v>
      </c>
      <c r="AJ10" s="342">
        <v>3.4966065237248684E-3</v>
      </c>
      <c r="AK10" s="342">
        <v>4.6163063655918204E-3</v>
      </c>
      <c r="AL10" s="342">
        <v>4.1448538005952086E-3</v>
      </c>
      <c r="AM10" s="342">
        <v>1.8327718464243269E-2</v>
      </c>
      <c r="AN10" s="342">
        <v>1.023444943180144E-2</v>
      </c>
      <c r="AO10" s="342">
        <v>8.3682830286898532E-3</v>
      </c>
      <c r="AP10" s="342">
        <v>1.7856265899246659E-2</v>
      </c>
      <c r="AQ10" s="342">
        <v>1.3573905100527438E-2</v>
      </c>
      <c r="AR10" s="342">
        <v>7.7200357518195123E-2</v>
      </c>
      <c r="AS10" s="342">
        <v>1.81705676092444E-2</v>
      </c>
      <c r="AT10" s="342">
        <v>1.8052704467995246E-2</v>
      </c>
      <c r="AU10" s="342">
        <v>2.4554821093573511E-2</v>
      </c>
      <c r="AV10" s="342">
        <v>5.7163623505839135E-3</v>
      </c>
      <c r="AW10" s="342">
        <v>1.1138066848044945E-2</v>
      </c>
      <c r="AX10" s="342">
        <v>8.5450777405635826E-3</v>
      </c>
      <c r="AY10" s="342">
        <v>3.182304813727127E-2</v>
      </c>
      <c r="AZ10" s="342">
        <v>7.7200357518195121E-3</v>
      </c>
      <c r="BA10" s="342">
        <v>4.4395116537180911E-3</v>
      </c>
      <c r="BB10" s="342">
        <v>7.09143233182403E-3</v>
      </c>
      <c r="BC10" s="342">
        <v>7.7003918949446531E-3</v>
      </c>
      <c r="BD10" s="342">
        <v>3.9287713749717621E-3</v>
      </c>
      <c r="BE10" s="342">
        <v>8.9968864486853345E-3</v>
      </c>
      <c r="BF10" s="342">
        <v>3.2215925274768449E-3</v>
      </c>
      <c r="BG10" s="342">
        <v>6.561048196202842E-3</v>
      </c>
      <c r="BH10" s="342">
        <v>6.8557060493257245E-3</v>
      </c>
      <c r="BI10" s="342">
        <v>6.5021166255782659E-3</v>
      </c>
      <c r="BJ10" s="342">
        <v>3.7323328062231736E-2</v>
      </c>
      <c r="BK10" s="342">
        <v>8.9379548780607592E-3</v>
      </c>
      <c r="BL10" s="342">
        <v>2.7894276762299511E-2</v>
      </c>
      <c r="BM10" s="342">
        <v>1.4831111940518402E-2</v>
      </c>
      <c r="BN10" s="342">
        <v>1.536149607613959E-2</v>
      </c>
    </row>
    <row r="11" spans="1:67" s="319" customFormat="1" ht="27.95" customHeight="1" x14ac:dyDescent="0.3">
      <c r="A11" s="765"/>
      <c r="B11" s="338" t="s">
        <v>573</v>
      </c>
      <c r="C11" s="329"/>
      <c r="D11" s="339">
        <v>14605639826</v>
      </c>
      <c r="E11" s="339">
        <v>2436542877</v>
      </c>
      <c r="F11" s="339">
        <v>2096852415</v>
      </c>
      <c r="G11" s="339">
        <v>2437380568</v>
      </c>
      <c r="H11" s="339">
        <v>3227084990</v>
      </c>
      <c r="I11" s="339">
        <v>10909215249</v>
      </c>
      <c r="J11" s="339">
        <v>2913954221</v>
      </c>
      <c r="K11" s="339">
        <v>5204615604</v>
      </c>
      <c r="L11" s="339">
        <v>2797812455</v>
      </c>
      <c r="M11" s="339">
        <v>13210417749</v>
      </c>
      <c r="N11" s="339">
        <v>15342250764</v>
      </c>
      <c r="O11" s="339">
        <v>583160418</v>
      </c>
      <c r="P11" s="339">
        <v>22136426183</v>
      </c>
      <c r="Q11" s="339">
        <v>3807828390</v>
      </c>
      <c r="R11" s="339">
        <v>1892328193</v>
      </c>
      <c r="S11" s="339">
        <v>2855124370</v>
      </c>
      <c r="T11" s="339">
        <v>8722621184</v>
      </c>
      <c r="U11" s="339">
        <v>4702448952</v>
      </c>
      <c r="V11" s="339">
        <v>14804604992</v>
      </c>
      <c r="W11" s="339">
        <v>3694460355</v>
      </c>
      <c r="X11" s="339">
        <v>38388259415</v>
      </c>
      <c r="Y11" s="339">
        <v>2738182485</v>
      </c>
      <c r="Z11" s="339">
        <v>4153671815</v>
      </c>
      <c r="AA11" s="339">
        <v>18539067741</v>
      </c>
      <c r="AB11" s="339">
        <v>5811706798</v>
      </c>
      <c r="AC11" s="339">
        <v>11460518511</v>
      </c>
      <c r="AD11" s="339">
        <v>4267034377</v>
      </c>
      <c r="AE11" s="339">
        <v>2584940822</v>
      </c>
      <c r="AF11" s="339">
        <v>3296712649</v>
      </c>
      <c r="AG11" s="339">
        <v>10138586158</v>
      </c>
      <c r="AH11" s="339">
        <v>3218621040</v>
      </c>
      <c r="AI11" s="339">
        <v>4220022019</v>
      </c>
      <c r="AJ11" s="339">
        <v>2194044139</v>
      </c>
      <c r="AK11" s="339">
        <v>2415613265</v>
      </c>
      <c r="AL11" s="339">
        <v>1423558027</v>
      </c>
      <c r="AM11" s="339">
        <v>7344671147</v>
      </c>
      <c r="AN11" s="339">
        <v>2940233053</v>
      </c>
      <c r="AO11" s="339">
        <v>2864372211</v>
      </c>
      <c r="AP11" s="339">
        <v>5203859416</v>
      </c>
      <c r="AQ11" s="339">
        <v>5328481079</v>
      </c>
      <c r="AR11" s="339">
        <v>26987817402</v>
      </c>
      <c r="AS11" s="339">
        <v>7128887850</v>
      </c>
      <c r="AT11" s="339">
        <v>5686702982</v>
      </c>
      <c r="AU11" s="339">
        <v>7184314794</v>
      </c>
      <c r="AV11" s="339">
        <v>1660600575</v>
      </c>
      <c r="AW11" s="339">
        <v>6975669073</v>
      </c>
      <c r="AX11" s="339">
        <v>3590190156</v>
      </c>
      <c r="AY11" s="339">
        <v>13146913115</v>
      </c>
      <c r="AZ11" s="339">
        <v>3820428198</v>
      </c>
      <c r="BA11" s="339">
        <v>1582096400</v>
      </c>
      <c r="BB11" s="339">
        <v>4250960943</v>
      </c>
      <c r="BC11" s="339">
        <v>2932974921</v>
      </c>
      <c r="BD11" s="339">
        <v>1425950440</v>
      </c>
      <c r="BE11" s="339">
        <v>2374526194</v>
      </c>
      <c r="BF11" s="339">
        <v>1315457156</v>
      </c>
      <c r="BG11" s="339">
        <v>2042413792</v>
      </c>
      <c r="BH11" s="339">
        <v>2152017929</v>
      </c>
      <c r="BI11" s="339">
        <v>3828533750</v>
      </c>
      <c r="BJ11" s="339">
        <v>10222489473</v>
      </c>
      <c r="BK11" s="339">
        <v>5125041032</v>
      </c>
      <c r="BL11" s="339">
        <v>12417298549</v>
      </c>
      <c r="BM11" s="339">
        <v>6082391862</v>
      </c>
      <c r="BN11" s="339">
        <v>6020554819</v>
      </c>
    </row>
    <row r="12" spans="1:67" s="319" customFormat="1" ht="27.95" customHeight="1" x14ac:dyDescent="0.3">
      <c r="A12" s="765"/>
      <c r="B12" s="338"/>
      <c r="C12" s="329" t="s">
        <v>569</v>
      </c>
      <c r="D12" s="339">
        <v>11362939945</v>
      </c>
      <c r="E12" s="339">
        <v>1579647815</v>
      </c>
      <c r="F12" s="339">
        <v>1292863710</v>
      </c>
      <c r="G12" s="339">
        <v>1934577476</v>
      </c>
      <c r="H12" s="339">
        <v>2272200106</v>
      </c>
      <c r="I12" s="339">
        <v>7955529906</v>
      </c>
      <c r="J12" s="339">
        <v>1857075532</v>
      </c>
      <c r="K12" s="339">
        <v>4332373220</v>
      </c>
      <c r="L12" s="339">
        <v>1611990046</v>
      </c>
      <c r="M12" s="339">
        <v>8850635939</v>
      </c>
      <c r="N12" s="339">
        <v>12965506505</v>
      </c>
      <c r="O12" s="339">
        <v>229517974</v>
      </c>
      <c r="P12" s="339">
        <v>19878334468</v>
      </c>
      <c r="Q12" s="339">
        <v>2959291111</v>
      </c>
      <c r="R12" s="339">
        <v>1347953393</v>
      </c>
      <c r="S12" s="339">
        <v>2299343912</v>
      </c>
      <c r="T12" s="339">
        <v>8019076449</v>
      </c>
      <c r="U12" s="339">
        <v>3433112238</v>
      </c>
      <c r="V12" s="339">
        <v>13156899031</v>
      </c>
      <c r="W12" s="339">
        <v>3462975218</v>
      </c>
      <c r="X12" s="339">
        <v>38388259415</v>
      </c>
      <c r="Y12" s="339">
        <v>2065001582</v>
      </c>
      <c r="Z12" s="339">
        <v>2997685179</v>
      </c>
      <c r="AA12" s="339">
        <v>16184476578</v>
      </c>
      <c r="AB12" s="339">
        <v>5076503345</v>
      </c>
      <c r="AC12" s="339">
        <v>10130956745</v>
      </c>
      <c r="AD12" s="339">
        <v>3863493919</v>
      </c>
      <c r="AE12" s="339">
        <v>2027146664</v>
      </c>
      <c r="AF12" s="339">
        <v>2992031543</v>
      </c>
      <c r="AG12" s="339">
        <v>9895373867</v>
      </c>
      <c r="AH12" s="339">
        <v>2620325309</v>
      </c>
      <c r="AI12" s="339">
        <v>2312708783</v>
      </c>
      <c r="AJ12" s="339">
        <v>1193409967</v>
      </c>
      <c r="AK12" s="339">
        <v>1225889584</v>
      </c>
      <c r="AL12" s="339">
        <v>599207093</v>
      </c>
      <c r="AM12" s="339">
        <v>3591617901</v>
      </c>
      <c r="AN12" s="339">
        <v>1573699807</v>
      </c>
      <c r="AO12" s="339">
        <v>1960034231</v>
      </c>
      <c r="AP12" s="339">
        <v>4008558909</v>
      </c>
      <c r="AQ12" s="339">
        <v>2053961908</v>
      </c>
      <c r="AR12" s="339">
        <v>16632136708</v>
      </c>
      <c r="AS12" s="339">
        <v>5764352075</v>
      </c>
      <c r="AT12" s="339">
        <v>3137956372</v>
      </c>
      <c r="AU12" s="339">
        <v>3615663549</v>
      </c>
      <c r="AV12" s="339">
        <v>721103782</v>
      </c>
      <c r="AW12" s="339">
        <v>5549467811</v>
      </c>
      <c r="AX12" s="339">
        <v>2274532468</v>
      </c>
      <c r="AY12" s="339">
        <v>9256695011</v>
      </c>
      <c r="AZ12" s="339">
        <v>2780932133</v>
      </c>
      <c r="BA12" s="339">
        <v>587976987</v>
      </c>
      <c r="BB12" s="339">
        <v>3319864635</v>
      </c>
      <c r="BC12" s="339">
        <v>1743699894</v>
      </c>
      <c r="BD12" s="339">
        <v>588005576</v>
      </c>
      <c r="BE12" s="339">
        <v>750765127</v>
      </c>
      <c r="BF12" s="339">
        <v>404600863</v>
      </c>
      <c r="BG12" s="339">
        <v>1262323350</v>
      </c>
      <c r="BH12" s="339">
        <v>1268253751</v>
      </c>
      <c r="BI12" s="339">
        <v>1842469502</v>
      </c>
      <c r="BJ12" s="339">
        <v>5300793094</v>
      </c>
      <c r="BK12" s="339">
        <v>3695229911</v>
      </c>
      <c r="BL12" s="339">
        <v>10314723973</v>
      </c>
      <c r="BM12" s="339">
        <v>2331478076</v>
      </c>
      <c r="BN12" s="339">
        <v>5158663570</v>
      </c>
    </row>
    <row r="13" spans="1:67" s="319" customFormat="1" ht="27.95" customHeight="1" x14ac:dyDescent="0.3">
      <c r="A13" s="766"/>
      <c r="B13" s="338"/>
      <c r="C13" s="329" t="s">
        <v>570</v>
      </c>
      <c r="D13" s="339">
        <v>3242699881</v>
      </c>
      <c r="E13" s="339">
        <v>856895062</v>
      </c>
      <c r="F13" s="339">
        <v>803988705</v>
      </c>
      <c r="G13" s="339">
        <v>502803092</v>
      </c>
      <c r="H13" s="339">
        <v>954884884</v>
      </c>
      <c r="I13" s="339">
        <v>2953685343</v>
      </c>
      <c r="J13" s="339">
        <v>1056878689</v>
      </c>
      <c r="K13" s="339">
        <v>872242384</v>
      </c>
      <c r="L13" s="339">
        <v>1185822409</v>
      </c>
      <c r="M13" s="339">
        <v>4359781810</v>
      </c>
      <c r="N13" s="339">
        <v>2376744259</v>
      </c>
      <c r="O13" s="339">
        <v>353642444</v>
      </c>
      <c r="P13" s="339">
        <v>2258091715</v>
      </c>
      <c r="Q13" s="339">
        <v>848537279</v>
      </c>
      <c r="R13" s="339">
        <v>544374800</v>
      </c>
      <c r="S13" s="339">
        <v>555780458</v>
      </c>
      <c r="T13" s="339">
        <v>703544735</v>
      </c>
      <c r="U13" s="339">
        <v>1269336714</v>
      </c>
      <c r="V13" s="339">
        <v>1647705961</v>
      </c>
      <c r="W13" s="339">
        <v>231485137</v>
      </c>
      <c r="X13" s="339">
        <v>0</v>
      </c>
      <c r="Y13" s="339">
        <v>673180903</v>
      </c>
      <c r="Z13" s="339">
        <v>1155986636</v>
      </c>
      <c r="AA13" s="339">
        <v>2354591163</v>
      </c>
      <c r="AB13" s="339">
        <v>735203453</v>
      </c>
      <c r="AC13" s="339">
        <v>1329561766</v>
      </c>
      <c r="AD13" s="339">
        <v>403540458</v>
      </c>
      <c r="AE13" s="339">
        <v>557794158</v>
      </c>
      <c r="AF13" s="339">
        <v>304681106</v>
      </c>
      <c r="AG13" s="339">
        <v>243212291</v>
      </c>
      <c r="AH13" s="339">
        <v>598295731</v>
      </c>
      <c r="AI13" s="339">
        <v>1907313236</v>
      </c>
      <c r="AJ13" s="339">
        <v>1000634172</v>
      </c>
      <c r="AK13" s="339">
        <v>1189723681</v>
      </c>
      <c r="AL13" s="339">
        <v>824350934</v>
      </c>
      <c r="AM13" s="339">
        <v>3753053246</v>
      </c>
      <c r="AN13" s="339">
        <v>1366533246</v>
      </c>
      <c r="AO13" s="339">
        <v>904337980</v>
      </c>
      <c r="AP13" s="339">
        <v>1195300507</v>
      </c>
      <c r="AQ13" s="339">
        <v>3274519171</v>
      </c>
      <c r="AR13" s="339">
        <v>10355680694</v>
      </c>
      <c r="AS13" s="339">
        <v>1364535775</v>
      </c>
      <c r="AT13" s="339">
        <v>2548746610</v>
      </c>
      <c r="AU13" s="339">
        <v>3568651245</v>
      </c>
      <c r="AV13" s="339">
        <v>939496793</v>
      </c>
      <c r="AW13" s="339">
        <v>1426201262</v>
      </c>
      <c r="AX13" s="339">
        <v>1315657688</v>
      </c>
      <c r="AY13" s="339">
        <v>3890218104</v>
      </c>
      <c r="AZ13" s="339">
        <v>1039496065</v>
      </c>
      <c r="BA13" s="339">
        <v>994119413</v>
      </c>
      <c r="BB13" s="339">
        <v>931096308</v>
      </c>
      <c r="BC13" s="339">
        <v>1189275027</v>
      </c>
      <c r="BD13" s="339">
        <v>837944864</v>
      </c>
      <c r="BE13" s="339">
        <v>1623761067</v>
      </c>
      <c r="BF13" s="339">
        <v>910856293</v>
      </c>
      <c r="BG13" s="339">
        <v>780090442</v>
      </c>
      <c r="BH13" s="339">
        <v>883764178</v>
      </c>
      <c r="BI13" s="339">
        <v>1986064248</v>
      </c>
      <c r="BJ13" s="339">
        <v>4921696379</v>
      </c>
      <c r="BK13" s="339">
        <v>1429811121</v>
      </c>
      <c r="BL13" s="339">
        <v>2102574576</v>
      </c>
      <c r="BM13" s="339">
        <v>3750913786</v>
      </c>
      <c r="BN13" s="339">
        <v>861891249</v>
      </c>
    </row>
    <row r="14" spans="1:67" s="319" customFormat="1" ht="27.95" customHeight="1" x14ac:dyDescent="0.3">
      <c r="A14" s="757" t="s">
        <v>574</v>
      </c>
      <c r="B14" s="343" t="s">
        <v>575</v>
      </c>
      <c r="C14" s="344"/>
      <c r="D14" s="345">
        <v>9</v>
      </c>
      <c r="E14" s="345">
        <v>0</v>
      </c>
      <c r="F14" s="345">
        <v>5</v>
      </c>
      <c r="G14" s="345">
        <v>17</v>
      </c>
      <c r="H14" s="345">
        <v>7</v>
      </c>
      <c r="I14" s="345">
        <v>10</v>
      </c>
      <c r="J14" s="345">
        <v>3</v>
      </c>
      <c r="K14" s="345">
        <v>10</v>
      </c>
      <c r="L14" s="345">
        <v>2</v>
      </c>
      <c r="M14" s="345">
        <v>24</v>
      </c>
      <c r="N14" s="345">
        <v>23</v>
      </c>
      <c r="O14" s="345">
        <v>4</v>
      </c>
      <c r="P14" s="345">
        <v>34</v>
      </c>
      <c r="Q14" s="345">
        <v>1</v>
      </c>
      <c r="R14" s="345">
        <v>6</v>
      </c>
      <c r="S14" s="345">
        <v>1</v>
      </c>
      <c r="T14" s="345">
        <v>9</v>
      </c>
      <c r="U14" s="345">
        <v>5</v>
      </c>
      <c r="V14" s="345">
        <v>6</v>
      </c>
      <c r="W14" s="345">
        <v>9</v>
      </c>
      <c r="X14" s="345">
        <v>2</v>
      </c>
      <c r="Y14" s="345">
        <v>22</v>
      </c>
      <c r="Z14" s="345">
        <v>9</v>
      </c>
      <c r="AA14" s="345">
        <v>48</v>
      </c>
      <c r="AB14" s="345">
        <v>7</v>
      </c>
      <c r="AC14" s="345">
        <v>1</v>
      </c>
      <c r="AD14" s="345">
        <v>7</v>
      </c>
      <c r="AE14" s="345">
        <v>1</v>
      </c>
      <c r="AF14" s="345">
        <v>1</v>
      </c>
      <c r="AG14" s="345">
        <v>9</v>
      </c>
      <c r="AH14" s="345">
        <v>6</v>
      </c>
      <c r="AI14" s="345">
        <v>6</v>
      </c>
      <c r="AJ14" s="345">
        <v>39</v>
      </c>
      <c r="AK14" s="345">
        <v>18</v>
      </c>
      <c r="AL14" s="345">
        <v>21</v>
      </c>
      <c r="AM14" s="345">
        <v>44</v>
      </c>
      <c r="AN14" s="345">
        <v>10</v>
      </c>
      <c r="AO14" s="345">
        <v>24</v>
      </c>
      <c r="AP14" s="345">
        <v>1</v>
      </c>
      <c r="AQ14" s="345">
        <v>37</v>
      </c>
      <c r="AR14" s="345">
        <v>16</v>
      </c>
      <c r="AS14" s="345">
        <v>21</v>
      </c>
      <c r="AT14" s="345">
        <v>4</v>
      </c>
      <c r="AU14" s="345">
        <v>1</v>
      </c>
      <c r="AV14" s="345">
        <v>1</v>
      </c>
      <c r="AW14" s="345">
        <v>1</v>
      </c>
      <c r="AX14" s="345">
        <v>3</v>
      </c>
      <c r="AY14" s="345">
        <v>28</v>
      </c>
      <c r="AZ14" s="345">
        <v>10</v>
      </c>
      <c r="BA14" s="345">
        <v>10</v>
      </c>
      <c r="BB14" s="345">
        <v>8</v>
      </c>
      <c r="BC14" s="345">
        <v>43</v>
      </c>
      <c r="BD14" s="345">
        <v>18</v>
      </c>
      <c r="BE14" s="345">
        <v>15</v>
      </c>
      <c r="BF14" s="345">
        <v>15</v>
      </c>
      <c r="BG14" s="345">
        <v>16</v>
      </c>
      <c r="BH14" s="345">
        <v>12</v>
      </c>
      <c r="BI14" s="345">
        <v>4</v>
      </c>
      <c r="BJ14" s="345">
        <v>16</v>
      </c>
      <c r="BK14" s="345">
        <v>10</v>
      </c>
      <c r="BL14" s="345">
        <v>1</v>
      </c>
      <c r="BM14" s="345">
        <v>1</v>
      </c>
      <c r="BN14" s="345">
        <v>5</v>
      </c>
    </row>
    <row r="15" spans="1:67" s="319" customFormat="1" ht="27.95" customHeight="1" x14ac:dyDescent="0.3">
      <c r="A15" s="758"/>
      <c r="B15" s="346" t="s">
        <v>576</v>
      </c>
      <c r="C15" s="347"/>
      <c r="D15" s="348">
        <v>8072.69</v>
      </c>
      <c r="E15" s="348">
        <v>2291.13</v>
      </c>
      <c r="F15" s="348">
        <v>2802.22</v>
      </c>
      <c r="G15" s="348">
        <v>3319.37</v>
      </c>
      <c r="H15" s="348">
        <v>3265.34</v>
      </c>
      <c r="I15" s="348">
        <v>14468.38</v>
      </c>
      <c r="J15" s="348">
        <v>4241.22</v>
      </c>
      <c r="K15" s="348">
        <v>4240.37</v>
      </c>
      <c r="L15" s="348">
        <v>4088.44</v>
      </c>
      <c r="M15" s="348">
        <v>19266.38</v>
      </c>
      <c r="N15" s="348">
        <v>15227.8</v>
      </c>
      <c r="O15" s="348">
        <v>1253.3900000000001</v>
      </c>
      <c r="P15" s="348">
        <v>8865.7099999999991</v>
      </c>
      <c r="Q15" s="348">
        <v>3405.73</v>
      </c>
      <c r="R15" s="348">
        <v>1870.5</v>
      </c>
      <c r="S15" s="348">
        <v>2488.36</v>
      </c>
      <c r="T15" s="348">
        <v>4761.51</v>
      </c>
      <c r="U15" s="348">
        <v>5299.88</v>
      </c>
      <c r="V15" s="348">
        <v>6177.74</v>
      </c>
      <c r="W15" s="348">
        <v>1896.69</v>
      </c>
      <c r="X15" s="348">
        <v>11034.78</v>
      </c>
      <c r="Y15" s="348">
        <v>3325.29</v>
      </c>
      <c r="Z15" s="348">
        <v>5401.46</v>
      </c>
      <c r="AA15" s="348">
        <v>5971.73</v>
      </c>
      <c r="AB15" s="348">
        <v>3493.67</v>
      </c>
      <c r="AC15" s="348">
        <v>8076.85</v>
      </c>
      <c r="AD15" s="348">
        <v>1027.33</v>
      </c>
      <c r="AE15" s="348">
        <v>2347.81</v>
      </c>
      <c r="AF15" s="348">
        <v>1101.92</v>
      </c>
      <c r="AG15" s="348">
        <v>1665.79</v>
      </c>
      <c r="AH15" s="348">
        <v>1367.56</v>
      </c>
      <c r="AI15" s="348">
        <v>7022.76</v>
      </c>
      <c r="AJ15" s="348">
        <v>5539.74</v>
      </c>
      <c r="AK15" s="348">
        <v>6079.74</v>
      </c>
      <c r="AL15" s="348">
        <v>5284.75</v>
      </c>
      <c r="AM15" s="348">
        <v>15503.27</v>
      </c>
      <c r="AN15" s="348">
        <v>6454.84</v>
      </c>
      <c r="AO15" s="348">
        <v>4602.84</v>
      </c>
      <c r="AP15" s="348">
        <v>6023.39</v>
      </c>
      <c r="AQ15" s="348">
        <v>12000.08</v>
      </c>
      <c r="AR15" s="348">
        <v>23987.4</v>
      </c>
      <c r="AS15" s="348">
        <v>6494</v>
      </c>
      <c r="AT15" s="348">
        <v>6871.45</v>
      </c>
      <c r="AU15" s="348">
        <v>31121.71</v>
      </c>
      <c r="AV15" s="348">
        <v>5963</v>
      </c>
      <c r="AW15" s="348">
        <v>19740.95</v>
      </c>
      <c r="AX15" s="348">
        <v>14960.69</v>
      </c>
      <c r="AY15" s="348">
        <v>12067.44</v>
      </c>
      <c r="AZ15" s="348">
        <v>1989.66</v>
      </c>
      <c r="BA15" s="348">
        <v>5327.5</v>
      </c>
      <c r="BB15" s="348">
        <v>7148.92</v>
      </c>
      <c r="BC15" s="348">
        <v>6577.26</v>
      </c>
      <c r="BD15" s="348">
        <v>3945.83</v>
      </c>
      <c r="BE15" s="348">
        <v>7129.14</v>
      </c>
      <c r="BF15" s="348">
        <v>4876.71</v>
      </c>
      <c r="BG15" s="348">
        <v>3257.72</v>
      </c>
      <c r="BH15" s="348">
        <v>3918.28</v>
      </c>
      <c r="BI15" s="348">
        <v>7086.37</v>
      </c>
      <c r="BJ15" s="348">
        <v>16654.330000000002</v>
      </c>
      <c r="BK15" s="348">
        <v>4021.53</v>
      </c>
      <c r="BL15" s="348">
        <v>18586.97</v>
      </c>
      <c r="BM15" s="348">
        <v>35444.129999999997</v>
      </c>
      <c r="BN15" s="348">
        <v>2478.42</v>
      </c>
    </row>
    <row r="16" spans="1:67" s="319" customFormat="1" ht="27.95" customHeight="1" x14ac:dyDescent="0.3">
      <c r="A16" s="758"/>
      <c r="B16" s="340" t="s">
        <v>577</v>
      </c>
      <c r="C16" s="341"/>
      <c r="D16" s="349">
        <v>6849.91</v>
      </c>
      <c r="E16" s="505">
        <v>0</v>
      </c>
      <c r="F16" s="349">
        <v>2802.22</v>
      </c>
      <c r="G16" s="349">
        <v>3319.37</v>
      </c>
      <c r="H16" s="349">
        <v>2868.55</v>
      </c>
      <c r="I16" s="349">
        <v>14468.38</v>
      </c>
      <c r="J16" s="349">
        <v>4241.22</v>
      </c>
      <c r="K16" s="349">
        <v>4240.37</v>
      </c>
      <c r="L16" s="349">
        <v>4088.44</v>
      </c>
      <c r="M16" s="349">
        <v>19266.38</v>
      </c>
      <c r="N16" s="349">
        <v>14714.06</v>
      </c>
      <c r="O16" s="349">
        <v>1253.3900000000001</v>
      </c>
      <c r="P16" s="349">
        <v>8643.1</v>
      </c>
      <c r="Q16" s="349">
        <v>3405.73</v>
      </c>
      <c r="R16" s="349">
        <v>1870.5</v>
      </c>
      <c r="S16" s="349">
        <v>2488.36</v>
      </c>
      <c r="T16" s="349">
        <v>4761.51</v>
      </c>
      <c r="U16" s="349">
        <v>5299.88</v>
      </c>
      <c r="V16" s="349">
        <v>6177.74</v>
      </c>
      <c r="W16" s="349">
        <v>1896.69</v>
      </c>
      <c r="X16" s="349">
        <v>11034.78</v>
      </c>
      <c r="Y16" s="349">
        <v>3128.26</v>
      </c>
      <c r="Z16" s="349">
        <v>5401.46</v>
      </c>
      <c r="AA16" s="349">
        <v>5971.73</v>
      </c>
      <c r="AB16" s="349">
        <v>3493.67</v>
      </c>
      <c r="AC16" s="349">
        <v>8076.85</v>
      </c>
      <c r="AD16" s="349">
        <v>1027.33</v>
      </c>
      <c r="AE16" s="349">
        <v>2347.81</v>
      </c>
      <c r="AF16" s="349">
        <v>1101.92</v>
      </c>
      <c r="AG16" s="349">
        <v>1665.79</v>
      </c>
      <c r="AH16" s="349">
        <v>1367.56</v>
      </c>
      <c r="AI16" s="349">
        <v>7022.76</v>
      </c>
      <c r="AJ16" s="349">
        <v>5375.54</v>
      </c>
      <c r="AK16" s="349">
        <v>6079.74</v>
      </c>
      <c r="AL16" s="349">
        <v>5284.75</v>
      </c>
      <c r="AM16" s="349">
        <v>15503.27</v>
      </c>
      <c r="AN16" s="349">
        <v>6454.84</v>
      </c>
      <c r="AO16" s="349">
        <v>4602.84</v>
      </c>
      <c r="AP16" s="349">
        <v>6023.39</v>
      </c>
      <c r="AQ16" s="349">
        <v>12000.08</v>
      </c>
      <c r="AR16" s="349">
        <v>23987.4</v>
      </c>
      <c r="AS16" s="349">
        <v>6494</v>
      </c>
      <c r="AT16" s="349">
        <v>6871.45</v>
      </c>
      <c r="AU16" s="349">
        <v>31121.71</v>
      </c>
      <c r="AV16" s="349">
        <v>5963</v>
      </c>
      <c r="AW16" s="349">
        <v>19740.95</v>
      </c>
      <c r="AX16" s="349">
        <v>14960.69</v>
      </c>
      <c r="AY16" s="349">
        <v>11808.24</v>
      </c>
      <c r="AZ16" s="349">
        <v>1989.66</v>
      </c>
      <c r="BA16" s="349">
        <v>5327.5</v>
      </c>
      <c r="BB16" s="349">
        <v>6751.46</v>
      </c>
      <c r="BC16" s="349">
        <v>6577.26</v>
      </c>
      <c r="BD16" s="349">
        <v>3606.7</v>
      </c>
      <c r="BE16" s="349">
        <v>7108.41</v>
      </c>
      <c r="BF16" s="349">
        <v>4792.13</v>
      </c>
      <c r="BG16" s="349">
        <v>3257.72</v>
      </c>
      <c r="BH16" s="349">
        <v>3918.28</v>
      </c>
      <c r="BI16" s="349">
        <v>6645.47</v>
      </c>
      <c r="BJ16" s="349">
        <v>16644.71</v>
      </c>
      <c r="BK16" s="349">
        <v>4021.53</v>
      </c>
      <c r="BL16" s="349">
        <v>18586.97</v>
      </c>
      <c r="BM16" s="349">
        <v>35444.129999999997</v>
      </c>
      <c r="BN16" s="349">
        <v>2478.42</v>
      </c>
    </row>
    <row r="17" spans="1:66" s="319" customFormat="1" ht="27.95" customHeight="1" x14ac:dyDescent="0.3">
      <c r="A17" s="758"/>
      <c r="B17" s="329" t="s">
        <v>578</v>
      </c>
      <c r="C17" s="329"/>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row>
    <row r="18" spans="1:66" s="319" customFormat="1" ht="27.95" customHeight="1" x14ac:dyDescent="0.3">
      <c r="A18" s="758"/>
      <c r="B18" s="329"/>
      <c r="C18" s="329" t="s">
        <v>579</v>
      </c>
      <c r="D18" s="351">
        <v>0.84899999999999998</v>
      </c>
      <c r="E18" s="351">
        <v>0</v>
      </c>
      <c r="F18" s="351">
        <v>1</v>
      </c>
      <c r="G18" s="351">
        <v>1</v>
      </c>
      <c r="H18" s="351">
        <v>0.878</v>
      </c>
      <c r="I18" s="351">
        <v>1</v>
      </c>
      <c r="J18" s="351">
        <v>1</v>
      </c>
      <c r="K18" s="351">
        <v>1</v>
      </c>
      <c r="L18" s="351">
        <v>1</v>
      </c>
      <c r="M18" s="351">
        <v>1</v>
      </c>
      <c r="N18" s="351">
        <v>0.96599999999999997</v>
      </c>
      <c r="O18" s="351">
        <v>1</v>
      </c>
      <c r="P18" s="351">
        <v>0.97499999999999998</v>
      </c>
      <c r="Q18" s="351">
        <v>1</v>
      </c>
      <c r="R18" s="351">
        <v>1</v>
      </c>
      <c r="S18" s="351">
        <v>1</v>
      </c>
      <c r="T18" s="351">
        <v>1</v>
      </c>
      <c r="U18" s="351">
        <v>1</v>
      </c>
      <c r="V18" s="351">
        <v>1</v>
      </c>
      <c r="W18" s="351">
        <v>1</v>
      </c>
      <c r="X18" s="351">
        <v>1</v>
      </c>
      <c r="Y18" s="351">
        <v>0.94099999999999995</v>
      </c>
      <c r="Z18" s="351">
        <v>1</v>
      </c>
      <c r="AA18" s="351">
        <v>1</v>
      </c>
      <c r="AB18" s="351">
        <v>1</v>
      </c>
      <c r="AC18" s="351">
        <v>1</v>
      </c>
      <c r="AD18" s="351">
        <v>1</v>
      </c>
      <c r="AE18" s="351">
        <v>1</v>
      </c>
      <c r="AF18" s="351">
        <v>1</v>
      </c>
      <c r="AG18" s="351">
        <v>1</v>
      </c>
      <c r="AH18" s="351">
        <v>1</v>
      </c>
      <c r="AI18" s="351">
        <v>1</v>
      </c>
      <c r="AJ18" s="351">
        <v>0.97</v>
      </c>
      <c r="AK18" s="351">
        <v>1</v>
      </c>
      <c r="AL18" s="351">
        <v>1</v>
      </c>
      <c r="AM18" s="351">
        <v>1</v>
      </c>
      <c r="AN18" s="351">
        <v>1</v>
      </c>
      <c r="AO18" s="351">
        <v>1</v>
      </c>
      <c r="AP18" s="351">
        <v>1</v>
      </c>
      <c r="AQ18" s="351">
        <v>1</v>
      </c>
      <c r="AR18" s="351">
        <v>1</v>
      </c>
      <c r="AS18" s="351">
        <v>1</v>
      </c>
      <c r="AT18" s="351">
        <v>1</v>
      </c>
      <c r="AU18" s="351">
        <v>1</v>
      </c>
      <c r="AV18" s="351">
        <v>1</v>
      </c>
      <c r="AW18" s="351">
        <v>1</v>
      </c>
      <c r="AX18" s="351">
        <v>1</v>
      </c>
      <c r="AY18" s="351">
        <v>0.97899999999999998</v>
      </c>
      <c r="AZ18" s="351">
        <v>1</v>
      </c>
      <c r="BA18" s="351">
        <v>1</v>
      </c>
      <c r="BB18" s="351">
        <v>0.94399999999999995</v>
      </c>
      <c r="BC18" s="351">
        <v>1</v>
      </c>
      <c r="BD18" s="351">
        <v>0.91400000000000003</v>
      </c>
      <c r="BE18" s="351">
        <v>0.997</v>
      </c>
      <c r="BF18" s="351">
        <v>0.98299999999999998</v>
      </c>
      <c r="BG18" s="351">
        <v>1</v>
      </c>
      <c r="BH18" s="351">
        <v>1</v>
      </c>
      <c r="BI18" s="351">
        <v>0.93799999999999994</v>
      </c>
      <c r="BJ18" s="351">
        <v>0.999</v>
      </c>
      <c r="BK18" s="351">
        <v>1</v>
      </c>
      <c r="BL18" s="351">
        <v>1</v>
      </c>
      <c r="BM18" s="351">
        <v>1</v>
      </c>
      <c r="BN18" s="351">
        <v>1</v>
      </c>
    </row>
    <row r="19" spans="1:66" s="319" customFormat="1" ht="27.95" customHeight="1" x14ac:dyDescent="0.3">
      <c r="A19" s="759"/>
      <c r="B19" s="352"/>
      <c r="C19" s="352" t="s">
        <v>580</v>
      </c>
      <c r="D19" s="351">
        <v>0.95</v>
      </c>
      <c r="E19" s="351">
        <v>0.66700000000000004</v>
      </c>
      <c r="F19" s="351">
        <v>1</v>
      </c>
      <c r="G19" s="351">
        <v>1</v>
      </c>
      <c r="H19" s="351">
        <v>0.98</v>
      </c>
      <c r="I19" s="351">
        <v>1</v>
      </c>
      <c r="J19" s="351">
        <v>1</v>
      </c>
      <c r="K19" s="351">
        <v>0.98699999999999999</v>
      </c>
      <c r="L19" s="351">
        <v>1</v>
      </c>
      <c r="M19" s="351">
        <v>1</v>
      </c>
      <c r="N19" s="351">
        <v>0.98299999999999998</v>
      </c>
      <c r="O19" s="351">
        <v>1</v>
      </c>
      <c r="P19" s="351">
        <v>0.97499999999999998</v>
      </c>
      <c r="Q19" s="351">
        <v>1</v>
      </c>
      <c r="R19" s="351">
        <v>0.97</v>
      </c>
      <c r="S19" s="351">
        <v>1</v>
      </c>
      <c r="T19" s="351">
        <v>0.94</v>
      </c>
      <c r="U19" s="351">
        <v>1</v>
      </c>
      <c r="V19" s="351">
        <v>1</v>
      </c>
      <c r="W19" s="351">
        <v>1</v>
      </c>
      <c r="X19" s="351">
        <v>1</v>
      </c>
      <c r="Y19" s="351">
        <v>0.95099999999999996</v>
      </c>
      <c r="Z19" s="351">
        <v>1</v>
      </c>
      <c r="AA19" s="351">
        <v>1</v>
      </c>
      <c r="AB19" s="351">
        <v>1</v>
      </c>
      <c r="AC19" s="351">
        <v>1</v>
      </c>
      <c r="AD19" s="351">
        <v>1</v>
      </c>
      <c r="AE19" s="351">
        <v>1</v>
      </c>
      <c r="AF19" s="351">
        <v>1</v>
      </c>
      <c r="AG19" s="351">
        <v>1</v>
      </c>
      <c r="AH19" s="351">
        <v>1</v>
      </c>
      <c r="AI19" s="351">
        <v>1</v>
      </c>
      <c r="AJ19" s="351">
        <v>0.97</v>
      </c>
      <c r="AK19" s="351">
        <v>0.98</v>
      </c>
      <c r="AL19" s="351">
        <v>1</v>
      </c>
      <c r="AM19" s="351">
        <v>1</v>
      </c>
      <c r="AN19" s="351">
        <v>1</v>
      </c>
      <c r="AO19" s="351">
        <v>0.97499999999999998</v>
      </c>
      <c r="AP19" s="351">
        <v>1</v>
      </c>
      <c r="AQ19" s="351">
        <v>0.998</v>
      </c>
      <c r="AR19" s="351">
        <v>1</v>
      </c>
      <c r="AS19" s="351">
        <v>0.99199999999999999</v>
      </c>
      <c r="AT19" s="351">
        <v>1</v>
      </c>
      <c r="AU19" s="351">
        <v>1</v>
      </c>
      <c r="AV19" s="351">
        <v>1</v>
      </c>
      <c r="AW19" s="351">
        <v>1</v>
      </c>
      <c r="AX19" s="351">
        <v>1</v>
      </c>
      <c r="AY19" s="351">
        <v>0.98599999999999999</v>
      </c>
      <c r="AZ19" s="351">
        <v>1</v>
      </c>
      <c r="BA19" s="351">
        <v>1</v>
      </c>
      <c r="BB19" s="351">
        <v>0.92600000000000005</v>
      </c>
      <c r="BC19" s="351">
        <v>1</v>
      </c>
      <c r="BD19" s="351">
        <v>0.97099999999999997</v>
      </c>
      <c r="BE19" s="351">
        <v>0.997</v>
      </c>
      <c r="BF19" s="351">
        <v>0.98299999999999998</v>
      </c>
      <c r="BG19" s="351">
        <v>0.997</v>
      </c>
      <c r="BH19" s="351">
        <v>1</v>
      </c>
      <c r="BI19" s="351">
        <v>0.96699999999999997</v>
      </c>
      <c r="BJ19" s="351">
        <v>0.999</v>
      </c>
      <c r="BK19" s="351">
        <v>0.99</v>
      </c>
      <c r="BL19" s="351">
        <v>1</v>
      </c>
      <c r="BM19" s="351">
        <v>1</v>
      </c>
      <c r="BN19" s="351">
        <v>1</v>
      </c>
    </row>
    <row r="20" spans="1:66" s="319" customFormat="1" ht="27.95" customHeight="1" x14ac:dyDescent="0.3">
      <c r="A20" s="757" t="s">
        <v>581</v>
      </c>
      <c r="B20" s="767">
        <v>35</v>
      </c>
      <c r="C20" s="768"/>
      <c r="D20" s="353">
        <v>181</v>
      </c>
      <c r="E20" s="353">
        <v>181</v>
      </c>
      <c r="F20" s="353">
        <v>181</v>
      </c>
      <c r="G20" s="353">
        <v>181</v>
      </c>
      <c r="H20" s="353">
        <v>181</v>
      </c>
      <c r="I20" s="353">
        <v>181</v>
      </c>
      <c r="J20" s="353">
        <v>181</v>
      </c>
      <c r="K20" s="353">
        <v>181</v>
      </c>
      <c r="L20" s="353">
        <v>181</v>
      </c>
      <c r="M20" s="353">
        <v>181</v>
      </c>
      <c r="N20" s="353">
        <v>181</v>
      </c>
      <c r="O20" s="353">
        <v>181</v>
      </c>
      <c r="P20" s="353">
        <v>181</v>
      </c>
      <c r="Q20" s="353">
        <v>181</v>
      </c>
      <c r="R20" s="353">
        <v>175.47035766780991</v>
      </c>
      <c r="S20" s="353">
        <v>181</v>
      </c>
      <c r="T20" s="353">
        <v>181</v>
      </c>
      <c r="U20" s="353">
        <v>181</v>
      </c>
      <c r="V20" s="353">
        <v>181</v>
      </c>
      <c r="W20" s="353">
        <v>181</v>
      </c>
      <c r="X20" s="353">
        <v>181</v>
      </c>
      <c r="Y20" s="353">
        <v>181</v>
      </c>
      <c r="Z20" s="353">
        <v>181</v>
      </c>
      <c r="AA20" s="353">
        <v>181</v>
      </c>
      <c r="AB20" s="353">
        <v>4</v>
      </c>
      <c r="AC20" s="353">
        <v>181</v>
      </c>
      <c r="AD20" s="353">
        <v>181</v>
      </c>
      <c r="AE20" s="353">
        <v>181</v>
      </c>
      <c r="AF20" s="353">
        <v>181</v>
      </c>
      <c r="AG20" s="353">
        <v>181</v>
      </c>
      <c r="AH20" s="353">
        <v>181</v>
      </c>
      <c r="AI20" s="353">
        <v>181</v>
      </c>
      <c r="AJ20" s="353">
        <v>181</v>
      </c>
      <c r="AK20" s="353">
        <v>181</v>
      </c>
      <c r="AL20" s="353">
        <v>181</v>
      </c>
      <c r="AM20" s="353">
        <v>181</v>
      </c>
      <c r="AN20" s="353">
        <v>181</v>
      </c>
      <c r="AO20" s="353">
        <v>181</v>
      </c>
      <c r="AP20" s="353">
        <v>181</v>
      </c>
      <c r="AQ20" s="353">
        <v>181</v>
      </c>
      <c r="AR20" s="353">
        <v>181</v>
      </c>
      <c r="AS20" s="353">
        <v>181</v>
      </c>
      <c r="AT20" s="353">
        <v>181</v>
      </c>
      <c r="AU20" s="354">
        <v>181</v>
      </c>
      <c r="AV20" s="353">
        <v>181</v>
      </c>
      <c r="AW20" s="353">
        <v>181</v>
      </c>
      <c r="AX20" s="353">
        <v>181</v>
      </c>
      <c r="AY20" s="353">
        <v>181</v>
      </c>
      <c r="AZ20" s="353">
        <v>4</v>
      </c>
      <c r="BA20" s="353">
        <v>181</v>
      </c>
      <c r="BB20" s="353">
        <v>181</v>
      </c>
      <c r="BC20" s="353">
        <v>181</v>
      </c>
      <c r="BD20" s="353">
        <v>181</v>
      </c>
      <c r="BE20" s="353">
        <v>181</v>
      </c>
      <c r="BF20" s="353">
        <v>181</v>
      </c>
      <c r="BG20" s="353">
        <v>181</v>
      </c>
      <c r="BH20" s="353">
        <v>181</v>
      </c>
      <c r="BI20" s="353">
        <v>181</v>
      </c>
      <c r="BJ20" s="353">
        <v>181</v>
      </c>
      <c r="BK20" s="353">
        <v>181</v>
      </c>
      <c r="BL20" s="353">
        <v>181</v>
      </c>
      <c r="BM20" s="353">
        <v>181</v>
      </c>
      <c r="BN20" s="353">
        <v>181</v>
      </c>
    </row>
    <row r="21" spans="1:66" s="319" customFormat="1" ht="27.95" customHeight="1" x14ac:dyDescent="0.3">
      <c r="A21" s="758"/>
      <c r="B21" s="329" t="s">
        <v>582</v>
      </c>
      <c r="C21" s="329"/>
      <c r="D21" s="355">
        <v>409010624</v>
      </c>
      <c r="E21" s="356" t="s">
        <v>583</v>
      </c>
      <c r="F21" s="355">
        <v>87931794</v>
      </c>
      <c r="G21" s="355">
        <v>114005657</v>
      </c>
      <c r="H21" s="355">
        <v>113487821</v>
      </c>
      <c r="I21" s="355">
        <v>454724604</v>
      </c>
      <c r="J21" s="355">
        <v>132431067</v>
      </c>
      <c r="K21" s="355">
        <v>150780825</v>
      </c>
      <c r="L21" s="355">
        <v>189991813</v>
      </c>
      <c r="M21" s="355">
        <v>396486457</v>
      </c>
      <c r="N21" s="355">
        <v>587987196</v>
      </c>
      <c r="O21" s="355">
        <v>36963546</v>
      </c>
      <c r="P21" s="355">
        <v>512236354</v>
      </c>
      <c r="Q21" s="356" t="s">
        <v>583</v>
      </c>
      <c r="R21" s="355">
        <v>69472210</v>
      </c>
      <c r="S21" s="356" t="s">
        <v>583</v>
      </c>
      <c r="T21" s="355">
        <v>247916427</v>
      </c>
      <c r="U21" s="355">
        <v>188308239</v>
      </c>
      <c r="V21" s="355">
        <v>288626094</v>
      </c>
      <c r="W21" s="355">
        <v>120360601</v>
      </c>
      <c r="X21" s="355">
        <v>1726749999</v>
      </c>
      <c r="Y21" s="355">
        <v>114448492</v>
      </c>
      <c r="Z21" s="355">
        <v>188559511</v>
      </c>
      <c r="AA21" s="355">
        <v>395705552</v>
      </c>
      <c r="AB21" s="355">
        <v>3178314</v>
      </c>
      <c r="AC21" s="356" t="s">
        <v>583</v>
      </c>
      <c r="AD21" s="355">
        <v>88852735</v>
      </c>
      <c r="AE21" s="356" t="s">
        <v>583</v>
      </c>
      <c r="AF21" s="356" t="s">
        <v>583</v>
      </c>
      <c r="AG21" s="355">
        <v>207754353</v>
      </c>
      <c r="AH21" s="355">
        <v>94911896</v>
      </c>
      <c r="AI21" s="355">
        <v>261774677</v>
      </c>
      <c r="AJ21" s="355">
        <v>135508177</v>
      </c>
      <c r="AK21" s="355">
        <v>122627165</v>
      </c>
      <c r="AL21" s="355">
        <v>105789869</v>
      </c>
      <c r="AM21" s="355">
        <v>445858711</v>
      </c>
      <c r="AN21" s="355">
        <v>177372294</v>
      </c>
      <c r="AO21" s="355">
        <v>147048425</v>
      </c>
      <c r="AP21" s="356" t="s">
        <v>583</v>
      </c>
      <c r="AQ21" s="355">
        <v>337618262</v>
      </c>
      <c r="AR21" s="355">
        <v>1019185578</v>
      </c>
      <c r="AS21" s="355">
        <v>292505954</v>
      </c>
      <c r="AT21" s="355">
        <v>276722407</v>
      </c>
      <c r="AU21" s="356" t="s">
        <v>583</v>
      </c>
      <c r="AV21" s="356" t="s">
        <v>583</v>
      </c>
      <c r="AW21" s="356" t="s">
        <v>583</v>
      </c>
      <c r="AX21" s="355">
        <v>127041276</v>
      </c>
      <c r="AY21" s="355">
        <v>489201802</v>
      </c>
      <c r="AZ21" s="355">
        <v>2932828</v>
      </c>
      <c r="BA21" s="355">
        <v>126282211</v>
      </c>
      <c r="BB21" s="355">
        <v>152307657</v>
      </c>
      <c r="BC21" s="355">
        <v>162347390</v>
      </c>
      <c r="BD21" s="355">
        <v>101865436</v>
      </c>
      <c r="BE21" s="355">
        <v>188764708</v>
      </c>
      <c r="BF21" s="355">
        <v>107661118</v>
      </c>
      <c r="BG21" s="355">
        <v>115776491</v>
      </c>
      <c r="BH21" s="355">
        <v>132377889</v>
      </c>
      <c r="BI21" s="355">
        <v>153215461</v>
      </c>
      <c r="BJ21" s="355">
        <v>529076124</v>
      </c>
      <c r="BK21" s="355">
        <v>125340466</v>
      </c>
      <c r="BL21" s="356" t="s">
        <v>583</v>
      </c>
      <c r="BM21" s="356" t="s">
        <v>583</v>
      </c>
      <c r="BN21" s="355">
        <v>166720690</v>
      </c>
    </row>
    <row r="22" spans="1:66" s="319" customFormat="1" ht="27.95" customHeight="1" x14ac:dyDescent="0.3">
      <c r="A22" s="758"/>
      <c r="B22" s="329"/>
      <c r="C22" s="329" t="s">
        <v>584</v>
      </c>
      <c r="D22" s="355">
        <v>358833240</v>
      </c>
      <c r="E22" s="356"/>
      <c r="F22" s="355">
        <v>80565025</v>
      </c>
      <c r="G22" s="355">
        <v>111064893</v>
      </c>
      <c r="H22" s="355">
        <v>107020571</v>
      </c>
      <c r="I22" s="355">
        <v>418034349</v>
      </c>
      <c r="J22" s="355">
        <v>124128672</v>
      </c>
      <c r="K22" s="355">
        <v>142278894</v>
      </c>
      <c r="L22" s="355">
        <v>181580348</v>
      </c>
      <c r="M22" s="355">
        <v>396486457</v>
      </c>
      <c r="N22" s="355">
        <v>557592412</v>
      </c>
      <c r="O22" s="355">
        <v>33308850</v>
      </c>
      <c r="P22" s="355">
        <v>490776296</v>
      </c>
      <c r="Q22" s="356"/>
      <c r="R22" s="355">
        <v>63140830</v>
      </c>
      <c r="S22" s="356"/>
      <c r="T22" s="355">
        <v>241281750</v>
      </c>
      <c r="U22" s="355">
        <v>178684470</v>
      </c>
      <c r="V22" s="355">
        <v>271020443</v>
      </c>
      <c r="W22" s="355">
        <v>111216690</v>
      </c>
      <c r="X22" s="355">
        <v>1726749999</v>
      </c>
      <c r="Y22" s="355">
        <v>110711360</v>
      </c>
      <c r="Z22" s="355">
        <v>174269169</v>
      </c>
      <c r="AA22" s="355">
        <v>379096052</v>
      </c>
      <c r="AB22" s="355">
        <v>3177369</v>
      </c>
      <c r="AC22" s="356"/>
      <c r="AD22" s="355">
        <v>80135544</v>
      </c>
      <c r="AE22" s="356"/>
      <c r="AF22" s="356"/>
      <c r="AG22" s="355">
        <v>198006834</v>
      </c>
      <c r="AH22" s="355">
        <v>79277366</v>
      </c>
      <c r="AI22" s="355">
        <v>253125017</v>
      </c>
      <c r="AJ22" s="355">
        <v>126015837</v>
      </c>
      <c r="AK22" s="355">
        <v>113789590</v>
      </c>
      <c r="AL22" s="355">
        <v>100219035</v>
      </c>
      <c r="AM22" s="355">
        <v>408723170</v>
      </c>
      <c r="AN22" s="355">
        <v>164600651</v>
      </c>
      <c r="AO22" s="355">
        <v>140391780</v>
      </c>
      <c r="AP22" s="356"/>
      <c r="AQ22" s="355">
        <v>324368341</v>
      </c>
      <c r="AR22" s="355">
        <v>963643772</v>
      </c>
      <c r="AS22" s="355">
        <v>274784596</v>
      </c>
      <c r="AT22" s="355">
        <v>264953625</v>
      </c>
      <c r="AU22" s="356"/>
      <c r="AV22" s="356"/>
      <c r="AW22" s="356"/>
      <c r="AX22" s="355">
        <v>127041276</v>
      </c>
      <c r="AY22" s="355">
        <v>403573973</v>
      </c>
      <c r="AZ22" s="355">
        <v>2015756</v>
      </c>
      <c r="BA22" s="355">
        <v>116568223</v>
      </c>
      <c r="BB22" s="355">
        <v>140003492</v>
      </c>
      <c r="BC22" s="355">
        <v>153888582</v>
      </c>
      <c r="BD22" s="355">
        <v>94570187</v>
      </c>
      <c r="BE22" s="355">
        <v>182029381</v>
      </c>
      <c r="BF22" s="355">
        <v>102500275</v>
      </c>
      <c r="BG22" s="355">
        <v>107709462</v>
      </c>
      <c r="BH22" s="355">
        <v>126308511</v>
      </c>
      <c r="BI22" s="355">
        <v>133449032</v>
      </c>
      <c r="BJ22" s="355">
        <v>483761357</v>
      </c>
      <c r="BK22" s="355">
        <v>117180525</v>
      </c>
      <c r="BL22" s="356"/>
      <c r="BM22" s="356"/>
      <c r="BN22" s="355">
        <v>155323423</v>
      </c>
    </row>
    <row r="23" spans="1:66" s="319" customFormat="1" ht="27.95" customHeight="1" x14ac:dyDescent="0.3">
      <c r="A23" s="758"/>
      <c r="B23" s="329"/>
      <c r="C23" s="329" t="s">
        <v>585</v>
      </c>
      <c r="D23" s="355">
        <v>50177384</v>
      </c>
      <c r="E23" s="356"/>
      <c r="F23" s="355">
        <v>7366769</v>
      </c>
      <c r="G23" s="355">
        <v>2940764</v>
      </c>
      <c r="H23" s="355">
        <v>6467250</v>
      </c>
      <c r="I23" s="355">
        <v>36690255</v>
      </c>
      <c r="J23" s="355">
        <v>8302395</v>
      </c>
      <c r="K23" s="355">
        <v>8501931</v>
      </c>
      <c r="L23" s="355">
        <v>8411465</v>
      </c>
      <c r="M23" s="355">
        <v>0</v>
      </c>
      <c r="N23" s="355">
        <v>30394784</v>
      </c>
      <c r="O23" s="355">
        <v>3654696</v>
      </c>
      <c r="P23" s="355">
        <v>21460058</v>
      </c>
      <c r="Q23" s="356"/>
      <c r="R23" s="355">
        <v>6331380</v>
      </c>
      <c r="S23" s="356"/>
      <c r="T23" s="355">
        <v>6634677</v>
      </c>
      <c r="U23" s="355">
        <v>9623769</v>
      </c>
      <c r="V23" s="355">
        <v>17605651</v>
      </c>
      <c r="W23" s="355">
        <v>9143911</v>
      </c>
      <c r="X23" s="355">
        <v>0</v>
      </c>
      <c r="Y23" s="355">
        <v>3737132</v>
      </c>
      <c r="Z23" s="355">
        <v>14290342</v>
      </c>
      <c r="AA23" s="355">
        <v>16609500</v>
      </c>
      <c r="AB23" s="355">
        <v>945</v>
      </c>
      <c r="AC23" s="356"/>
      <c r="AD23" s="355">
        <v>8717191</v>
      </c>
      <c r="AE23" s="356"/>
      <c r="AF23" s="356"/>
      <c r="AG23" s="355">
        <v>9747519</v>
      </c>
      <c r="AH23" s="355">
        <v>15634530</v>
      </c>
      <c r="AI23" s="355">
        <v>8649660</v>
      </c>
      <c r="AJ23" s="355">
        <v>9492340</v>
      </c>
      <c r="AK23" s="355">
        <v>8837575</v>
      </c>
      <c r="AL23" s="355">
        <v>5570834</v>
      </c>
      <c r="AM23" s="355">
        <v>37135541</v>
      </c>
      <c r="AN23" s="355">
        <v>12771643</v>
      </c>
      <c r="AO23" s="355">
        <v>6656645</v>
      </c>
      <c r="AP23" s="356"/>
      <c r="AQ23" s="355">
        <v>13249921</v>
      </c>
      <c r="AR23" s="355">
        <v>55541806</v>
      </c>
      <c r="AS23" s="355">
        <v>17721358</v>
      </c>
      <c r="AT23" s="355">
        <v>11768782</v>
      </c>
      <c r="AU23" s="356"/>
      <c r="AV23" s="356"/>
      <c r="AW23" s="356"/>
      <c r="AX23" s="355">
        <v>0</v>
      </c>
      <c r="AY23" s="355">
        <v>85627829</v>
      </c>
      <c r="AZ23" s="355">
        <v>917072</v>
      </c>
      <c r="BA23" s="355">
        <v>9713988</v>
      </c>
      <c r="BB23" s="355">
        <v>12304165</v>
      </c>
      <c r="BC23" s="355">
        <v>8458808</v>
      </c>
      <c r="BD23" s="355">
        <v>7295249</v>
      </c>
      <c r="BE23" s="355">
        <v>6735327</v>
      </c>
      <c r="BF23" s="355">
        <v>5160843</v>
      </c>
      <c r="BG23" s="355">
        <v>8067029</v>
      </c>
      <c r="BH23" s="355">
        <v>6069378</v>
      </c>
      <c r="BI23" s="355">
        <v>19766429</v>
      </c>
      <c r="BJ23" s="355">
        <v>45314767</v>
      </c>
      <c r="BK23" s="355">
        <v>8159941</v>
      </c>
      <c r="BL23" s="356"/>
      <c r="BM23" s="356"/>
      <c r="BN23" s="355">
        <v>11397267</v>
      </c>
    </row>
    <row r="24" spans="1:66" s="319" customFormat="1" ht="27.95" customHeight="1" x14ac:dyDescent="0.3">
      <c r="A24" s="758"/>
      <c r="B24" s="329" t="s">
        <v>586</v>
      </c>
      <c r="C24" s="329"/>
      <c r="D24" s="355">
        <v>152086173</v>
      </c>
      <c r="E24" s="356"/>
      <c r="F24" s="355">
        <v>39623585</v>
      </c>
      <c r="G24" s="355">
        <v>34635740</v>
      </c>
      <c r="H24" s="355">
        <v>32255940</v>
      </c>
      <c r="I24" s="355">
        <v>135610650</v>
      </c>
      <c r="J24" s="355">
        <v>40321452</v>
      </c>
      <c r="K24" s="355">
        <v>75886406</v>
      </c>
      <c r="L24" s="355">
        <v>78780024</v>
      </c>
      <c r="M24" s="355">
        <v>109746522</v>
      </c>
      <c r="N24" s="355">
        <v>198613355</v>
      </c>
      <c r="O24" s="355">
        <v>23602871</v>
      </c>
      <c r="P24" s="355">
        <v>159387566</v>
      </c>
      <c r="Q24" s="356"/>
      <c r="R24" s="355">
        <v>30456459</v>
      </c>
      <c r="S24" s="356"/>
      <c r="T24" s="355">
        <v>62380526</v>
      </c>
      <c r="U24" s="355">
        <v>38029598</v>
      </c>
      <c r="V24" s="355">
        <v>74019402</v>
      </c>
      <c r="W24" s="355">
        <v>47945619</v>
      </c>
      <c r="X24" s="355">
        <v>1095047152</v>
      </c>
      <c r="Y24" s="355">
        <v>41053047</v>
      </c>
      <c r="Z24" s="355">
        <v>44793272</v>
      </c>
      <c r="AA24" s="355">
        <v>108633877</v>
      </c>
      <c r="AB24" s="355">
        <v>277759</v>
      </c>
      <c r="AC24" s="356"/>
      <c r="AD24" s="355">
        <v>21432385</v>
      </c>
      <c r="AE24" s="356"/>
      <c r="AF24" s="356"/>
      <c r="AG24" s="355">
        <v>42898943</v>
      </c>
      <c r="AH24" s="355">
        <v>26085916</v>
      </c>
      <c r="AI24" s="355">
        <v>127293207</v>
      </c>
      <c r="AJ24" s="355">
        <v>52877801</v>
      </c>
      <c r="AK24" s="355">
        <v>42554719</v>
      </c>
      <c r="AL24" s="355">
        <v>44025375</v>
      </c>
      <c r="AM24" s="355">
        <v>161609217</v>
      </c>
      <c r="AN24" s="355">
        <v>53064912</v>
      </c>
      <c r="AO24" s="355">
        <v>58148387</v>
      </c>
      <c r="AP24" s="356"/>
      <c r="AQ24" s="355">
        <v>161203012</v>
      </c>
      <c r="AR24" s="355">
        <v>249371903</v>
      </c>
      <c r="AS24" s="355">
        <v>97523543</v>
      </c>
      <c r="AT24" s="355">
        <v>58063843</v>
      </c>
      <c r="AU24" s="356"/>
      <c r="AV24" s="356"/>
      <c r="AW24" s="356"/>
      <c r="AX24" s="355">
        <v>16136733</v>
      </c>
      <c r="AY24" s="355">
        <v>157013927</v>
      </c>
      <c r="AZ24" s="355">
        <v>1298382</v>
      </c>
      <c r="BA24" s="355">
        <v>39452150</v>
      </c>
      <c r="BB24" s="355">
        <v>73140808</v>
      </c>
      <c r="BC24" s="355">
        <v>63259427</v>
      </c>
      <c r="BD24" s="355">
        <v>37714208</v>
      </c>
      <c r="BE24" s="355">
        <v>60857012</v>
      </c>
      <c r="BF24" s="355">
        <v>46270042</v>
      </c>
      <c r="BG24" s="355">
        <v>37534729</v>
      </c>
      <c r="BH24" s="355">
        <v>63793872</v>
      </c>
      <c r="BI24" s="355">
        <v>66218798</v>
      </c>
      <c r="BJ24" s="355">
        <v>131167161</v>
      </c>
      <c r="BK24" s="355">
        <v>52758236</v>
      </c>
      <c r="BL24" s="356"/>
      <c r="BM24" s="356"/>
      <c r="BN24" s="355">
        <v>33570184</v>
      </c>
    </row>
    <row r="25" spans="1:66" s="319" customFormat="1" ht="27.95" customHeight="1" x14ac:dyDescent="0.3">
      <c r="A25" s="758"/>
      <c r="B25" s="329"/>
      <c r="C25" s="329" t="s">
        <v>587</v>
      </c>
      <c r="D25" s="355">
        <v>23175502</v>
      </c>
      <c r="E25" s="356"/>
      <c r="F25" s="355">
        <v>6082798</v>
      </c>
      <c r="G25" s="355">
        <v>123000</v>
      </c>
      <c r="H25" s="355">
        <v>7903700</v>
      </c>
      <c r="I25" s="355">
        <v>0</v>
      </c>
      <c r="J25" s="355">
        <v>12559278</v>
      </c>
      <c r="K25" s="355">
        <v>10520900</v>
      </c>
      <c r="L25" s="355">
        <v>0</v>
      </c>
      <c r="M25" s="355">
        <v>0</v>
      </c>
      <c r="N25" s="355">
        <v>49735000</v>
      </c>
      <c r="O25" s="355">
        <v>886300</v>
      </c>
      <c r="P25" s="355">
        <v>51265074</v>
      </c>
      <c r="Q25" s="356"/>
      <c r="R25" s="355">
        <v>364403</v>
      </c>
      <c r="S25" s="356"/>
      <c r="T25" s="355">
        <v>7733600</v>
      </c>
      <c r="U25" s="355">
        <v>7717200</v>
      </c>
      <c r="V25" s="355">
        <v>12387600</v>
      </c>
      <c r="W25" s="355">
        <v>9261527</v>
      </c>
      <c r="X25" s="355">
        <v>0</v>
      </c>
      <c r="Y25" s="355">
        <v>2758100</v>
      </c>
      <c r="Z25" s="355">
        <v>13383750</v>
      </c>
      <c r="AA25" s="355">
        <v>29609492</v>
      </c>
      <c r="AB25" s="355">
        <v>170187</v>
      </c>
      <c r="AC25" s="356"/>
      <c r="AD25" s="355">
        <v>2232000</v>
      </c>
      <c r="AE25" s="356"/>
      <c r="AF25" s="356"/>
      <c r="AG25" s="355">
        <v>3105000</v>
      </c>
      <c r="AH25" s="355">
        <v>4526850</v>
      </c>
      <c r="AI25" s="355">
        <v>0</v>
      </c>
      <c r="AJ25" s="355">
        <v>22208666</v>
      </c>
      <c r="AK25" s="355">
        <v>11596894</v>
      </c>
      <c r="AL25" s="355">
        <v>9601200</v>
      </c>
      <c r="AM25" s="355">
        <v>53128891</v>
      </c>
      <c r="AN25" s="355">
        <v>15522930</v>
      </c>
      <c r="AO25" s="355">
        <v>12823065</v>
      </c>
      <c r="AP25" s="356"/>
      <c r="AQ25" s="355">
        <v>11306826</v>
      </c>
      <c r="AR25" s="355">
        <v>0</v>
      </c>
      <c r="AS25" s="355">
        <v>17235990</v>
      </c>
      <c r="AT25" s="355">
        <v>10564800</v>
      </c>
      <c r="AU25" s="356"/>
      <c r="AV25" s="356"/>
      <c r="AW25" s="356"/>
      <c r="AX25" s="355">
        <v>0</v>
      </c>
      <c r="AY25" s="355">
        <v>5826896</v>
      </c>
      <c r="AZ25" s="355">
        <v>122386</v>
      </c>
      <c r="BA25" s="355">
        <v>777940</v>
      </c>
      <c r="BB25" s="355">
        <v>14128078</v>
      </c>
      <c r="BC25" s="355">
        <v>12370600</v>
      </c>
      <c r="BD25" s="355">
        <v>10810850</v>
      </c>
      <c r="BE25" s="355">
        <v>18106892</v>
      </c>
      <c r="BF25" s="355">
        <v>11616209</v>
      </c>
      <c r="BG25" s="355">
        <v>0</v>
      </c>
      <c r="BH25" s="355">
        <v>16169350</v>
      </c>
      <c r="BI25" s="355">
        <v>13364980</v>
      </c>
      <c r="BJ25" s="355">
        <v>29724540</v>
      </c>
      <c r="BK25" s="355">
        <v>12666800</v>
      </c>
      <c r="BL25" s="356"/>
      <c r="BM25" s="356"/>
      <c r="BN25" s="355">
        <v>6057900</v>
      </c>
    </row>
    <row r="26" spans="1:66" s="319" customFormat="1" ht="27.95" customHeight="1" x14ac:dyDescent="0.3">
      <c r="A26" s="758"/>
      <c r="B26" s="329"/>
      <c r="C26" s="329" t="s">
        <v>588</v>
      </c>
      <c r="D26" s="355">
        <v>34946164</v>
      </c>
      <c r="E26" s="356"/>
      <c r="F26" s="355">
        <v>7726017</v>
      </c>
      <c r="G26" s="355">
        <v>2728096</v>
      </c>
      <c r="H26" s="355">
        <v>6931997</v>
      </c>
      <c r="I26" s="355">
        <v>18560787</v>
      </c>
      <c r="J26" s="355">
        <v>9175549</v>
      </c>
      <c r="K26" s="355">
        <v>8288713</v>
      </c>
      <c r="L26" s="355">
        <v>6999878</v>
      </c>
      <c r="M26" s="355">
        <v>0</v>
      </c>
      <c r="N26" s="355">
        <v>43298445</v>
      </c>
      <c r="O26" s="355">
        <v>1859736</v>
      </c>
      <c r="P26" s="355">
        <v>25158310</v>
      </c>
      <c r="Q26" s="356"/>
      <c r="R26" s="355">
        <v>4488768</v>
      </c>
      <c r="S26" s="356"/>
      <c r="T26" s="355">
        <v>8332142</v>
      </c>
      <c r="U26" s="355">
        <v>10981162</v>
      </c>
      <c r="V26" s="355">
        <v>17179075</v>
      </c>
      <c r="W26" s="355">
        <v>8716076</v>
      </c>
      <c r="X26" s="355">
        <v>0</v>
      </c>
      <c r="Y26" s="355">
        <v>4181079</v>
      </c>
      <c r="Z26" s="355">
        <v>11684016</v>
      </c>
      <c r="AA26" s="355">
        <v>14589339</v>
      </c>
      <c r="AB26" s="355">
        <v>0</v>
      </c>
      <c r="AC26" s="356"/>
      <c r="AD26" s="355">
        <v>8134656</v>
      </c>
      <c r="AE26" s="356"/>
      <c r="AF26" s="356"/>
      <c r="AG26" s="355">
        <v>7959844</v>
      </c>
      <c r="AH26" s="355">
        <v>9341266</v>
      </c>
      <c r="AI26" s="355">
        <v>8551214</v>
      </c>
      <c r="AJ26" s="355">
        <v>13594190</v>
      </c>
      <c r="AK26" s="355">
        <v>12487172</v>
      </c>
      <c r="AL26" s="355">
        <v>8782766</v>
      </c>
      <c r="AM26" s="355">
        <v>47994727</v>
      </c>
      <c r="AN26" s="355">
        <v>14142475</v>
      </c>
      <c r="AO26" s="355">
        <v>15071139</v>
      </c>
      <c r="AP26" s="356"/>
      <c r="AQ26" s="355">
        <v>28040047</v>
      </c>
      <c r="AR26" s="355">
        <v>54814283</v>
      </c>
      <c r="AS26" s="355">
        <v>15951093</v>
      </c>
      <c r="AT26" s="355">
        <v>13526364</v>
      </c>
      <c r="AU26" s="356"/>
      <c r="AV26" s="356"/>
      <c r="AW26" s="356"/>
      <c r="AX26" s="355">
        <v>0</v>
      </c>
      <c r="AY26" s="355">
        <v>76944230</v>
      </c>
      <c r="AZ26" s="355">
        <v>0</v>
      </c>
      <c r="BA26" s="355">
        <v>9657784</v>
      </c>
      <c r="BB26" s="355">
        <v>7423144</v>
      </c>
      <c r="BC26" s="355">
        <v>11946687</v>
      </c>
      <c r="BD26" s="355">
        <v>9641410</v>
      </c>
      <c r="BE26" s="355">
        <v>12374538</v>
      </c>
      <c r="BF26" s="355">
        <v>7481618</v>
      </c>
      <c r="BG26" s="355">
        <v>5511092</v>
      </c>
      <c r="BH26" s="355">
        <v>7422449</v>
      </c>
      <c r="BI26" s="355">
        <v>13338594</v>
      </c>
      <c r="BJ26" s="355">
        <v>45711758</v>
      </c>
      <c r="BK26" s="355">
        <v>7150638</v>
      </c>
      <c r="BL26" s="356"/>
      <c r="BM26" s="356"/>
      <c r="BN26" s="355">
        <v>8685019</v>
      </c>
    </row>
    <row r="27" spans="1:66" s="319" customFormat="1" ht="27.95" customHeight="1" x14ac:dyDescent="0.3">
      <c r="A27" s="758"/>
      <c r="B27" s="329"/>
      <c r="C27" s="329" t="s">
        <v>589</v>
      </c>
      <c r="D27" s="355">
        <v>44662119</v>
      </c>
      <c r="E27" s="356"/>
      <c r="F27" s="355">
        <v>7458491</v>
      </c>
      <c r="G27" s="355">
        <v>7440845</v>
      </c>
      <c r="H27" s="355">
        <v>11492813</v>
      </c>
      <c r="I27" s="355">
        <v>24179039</v>
      </c>
      <c r="J27" s="355">
        <v>11722102</v>
      </c>
      <c r="K27" s="355">
        <v>21219355</v>
      </c>
      <c r="L27" s="355">
        <v>14629820</v>
      </c>
      <c r="M27" s="355">
        <v>89189427</v>
      </c>
      <c r="N27" s="355">
        <v>65089340</v>
      </c>
      <c r="O27" s="355">
        <v>2893462</v>
      </c>
      <c r="P27" s="355">
        <v>59528314</v>
      </c>
      <c r="Q27" s="356"/>
      <c r="R27" s="355">
        <v>6645924</v>
      </c>
      <c r="S27" s="356"/>
      <c r="T27" s="355">
        <v>35116677</v>
      </c>
      <c r="U27" s="355">
        <v>12024488</v>
      </c>
      <c r="V27" s="355">
        <v>17978776</v>
      </c>
      <c r="W27" s="355">
        <v>25158071</v>
      </c>
      <c r="X27" s="355">
        <v>1095047152</v>
      </c>
      <c r="Y27" s="355">
        <v>10126263</v>
      </c>
      <c r="Z27" s="355">
        <v>12661329</v>
      </c>
      <c r="AA27" s="355">
        <v>49074404</v>
      </c>
      <c r="AB27" s="355">
        <v>18317</v>
      </c>
      <c r="AC27" s="356"/>
      <c r="AD27" s="355">
        <v>7963731</v>
      </c>
      <c r="AE27" s="356"/>
      <c r="AF27" s="356"/>
      <c r="AG27" s="355">
        <v>1941279</v>
      </c>
      <c r="AH27" s="355">
        <v>3400208</v>
      </c>
      <c r="AI27" s="355">
        <v>30153600</v>
      </c>
      <c r="AJ27" s="355">
        <v>9914663</v>
      </c>
      <c r="AK27" s="355">
        <v>10612325</v>
      </c>
      <c r="AL27" s="355">
        <v>11159857</v>
      </c>
      <c r="AM27" s="355">
        <v>36385646</v>
      </c>
      <c r="AN27" s="355">
        <v>14394580</v>
      </c>
      <c r="AO27" s="355">
        <v>10981578</v>
      </c>
      <c r="AP27" s="356"/>
      <c r="AQ27" s="355">
        <v>29568656</v>
      </c>
      <c r="AR27" s="355">
        <v>49502132</v>
      </c>
      <c r="AS27" s="355">
        <v>21362100</v>
      </c>
      <c r="AT27" s="355">
        <v>17534791</v>
      </c>
      <c r="AU27" s="356"/>
      <c r="AV27" s="356"/>
      <c r="AW27" s="356"/>
      <c r="AX27" s="355">
        <v>14172060</v>
      </c>
      <c r="AY27" s="355">
        <v>32467209</v>
      </c>
      <c r="AZ27" s="355">
        <v>26117</v>
      </c>
      <c r="BA27" s="355">
        <v>7569901</v>
      </c>
      <c r="BB27" s="355">
        <v>13524153</v>
      </c>
      <c r="BC27" s="355">
        <v>18562777</v>
      </c>
      <c r="BD27" s="355">
        <v>6064166</v>
      </c>
      <c r="BE27" s="355">
        <v>16165407</v>
      </c>
      <c r="BF27" s="355">
        <v>6419600</v>
      </c>
      <c r="BG27" s="355">
        <v>9362297</v>
      </c>
      <c r="BH27" s="355">
        <v>15971766</v>
      </c>
      <c r="BI27" s="355">
        <v>15038300</v>
      </c>
      <c r="BJ27" s="355">
        <v>35492533</v>
      </c>
      <c r="BK27" s="355">
        <v>13480535</v>
      </c>
      <c r="BL27" s="356"/>
      <c r="BM27" s="356"/>
      <c r="BN27" s="355">
        <v>9743681</v>
      </c>
    </row>
    <row r="28" spans="1:66" s="319" customFormat="1" ht="27.95" customHeight="1" x14ac:dyDescent="0.3">
      <c r="A28" s="758"/>
      <c r="B28" s="329"/>
      <c r="C28" s="329" t="s">
        <v>590</v>
      </c>
      <c r="D28" s="355">
        <v>453868</v>
      </c>
      <c r="E28" s="356"/>
      <c r="F28" s="355">
        <v>134845</v>
      </c>
      <c r="G28" s="355">
        <v>106695</v>
      </c>
      <c r="H28" s="355">
        <v>159070</v>
      </c>
      <c r="I28" s="355">
        <v>507871</v>
      </c>
      <c r="J28" s="355">
        <v>179908</v>
      </c>
      <c r="K28" s="355">
        <v>180929</v>
      </c>
      <c r="L28" s="355">
        <v>235710</v>
      </c>
      <c r="M28" s="355">
        <v>2406932</v>
      </c>
      <c r="N28" s="355">
        <v>778487</v>
      </c>
      <c r="O28" s="355">
        <v>50001</v>
      </c>
      <c r="P28" s="355">
        <v>579013</v>
      </c>
      <c r="Q28" s="356"/>
      <c r="R28" s="355">
        <v>135042</v>
      </c>
      <c r="S28" s="356"/>
      <c r="T28" s="355">
        <v>205352</v>
      </c>
      <c r="U28" s="355">
        <v>182938</v>
      </c>
      <c r="V28" s="355">
        <v>269913</v>
      </c>
      <c r="W28" s="355">
        <v>73696</v>
      </c>
      <c r="X28" s="355">
        <v>0</v>
      </c>
      <c r="Y28" s="355">
        <v>160301</v>
      </c>
      <c r="Z28" s="355">
        <v>561226</v>
      </c>
      <c r="AA28" s="355">
        <v>924169</v>
      </c>
      <c r="AB28" s="355">
        <v>3442</v>
      </c>
      <c r="AC28" s="356"/>
      <c r="AD28" s="355">
        <v>33206</v>
      </c>
      <c r="AE28" s="356"/>
      <c r="AF28" s="356"/>
      <c r="AG28" s="355">
        <v>98802</v>
      </c>
      <c r="AH28" s="355">
        <v>62012</v>
      </c>
      <c r="AI28" s="355">
        <v>1517993</v>
      </c>
      <c r="AJ28" s="355">
        <v>261661</v>
      </c>
      <c r="AK28" s="355">
        <v>282126</v>
      </c>
      <c r="AL28" s="355">
        <v>224727</v>
      </c>
      <c r="AM28" s="355">
        <v>758405</v>
      </c>
      <c r="AN28" s="355">
        <v>279603</v>
      </c>
      <c r="AO28" s="355">
        <v>380830</v>
      </c>
      <c r="AP28" s="356"/>
      <c r="AQ28" s="355">
        <v>701096</v>
      </c>
      <c r="AR28" s="355">
        <v>1161881</v>
      </c>
      <c r="AS28" s="355">
        <v>238796</v>
      </c>
      <c r="AT28" s="355">
        <v>296688</v>
      </c>
      <c r="AU28" s="356"/>
      <c r="AV28" s="356"/>
      <c r="AW28" s="356"/>
      <c r="AX28" s="355">
        <v>277933</v>
      </c>
      <c r="AY28" s="355">
        <v>554958</v>
      </c>
      <c r="AZ28" s="355">
        <v>2029</v>
      </c>
      <c r="BA28" s="355">
        <v>754676</v>
      </c>
      <c r="BB28" s="355">
        <v>307423</v>
      </c>
      <c r="BC28" s="355">
        <v>288888</v>
      </c>
      <c r="BD28" s="355">
        <v>189961</v>
      </c>
      <c r="BE28" s="355">
        <v>424884</v>
      </c>
      <c r="BF28" s="355">
        <v>243860</v>
      </c>
      <c r="BG28" s="355">
        <v>121528</v>
      </c>
      <c r="BH28" s="355">
        <v>178973</v>
      </c>
      <c r="BI28" s="355">
        <v>292258</v>
      </c>
      <c r="BJ28" s="355">
        <v>565135</v>
      </c>
      <c r="BK28" s="355">
        <v>113430</v>
      </c>
      <c r="BL28" s="356"/>
      <c r="BM28" s="356"/>
      <c r="BN28" s="355">
        <v>122777</v>
      </c>
    </row>
    <row r="29" spans="1:66" s="319" customFormat="1" ht="27.95" customHeight="1" x14ac:dyDescent="0.3">
      <c r="A29" s="758"/>
      <c r="B29" s="329"/>
      <c r="C29" s="329" t="s">
        <v>591</v>
      </c>
      <c r="D29" s="355">
        <v>34022494</v>
      </c>
      <c r="E29" s="356"/>
      <c r="F29" s="355">
        <v>14971922</v>
      </c>
      <c r="G29" s="355">
        <v>0</v>
      </c>
      <c r="H29" s="355">
        <v>845000</v>
      </c>
      <c r="I29" s="355">
        <v>6635713</v>
      </c>
      <c r="J29" s="355">
        <v>2693293</v>
      </c>
      <c r="K29" s="355">
        <v>28463826</v>
      </c>
      <c r="L29" s="355">
        <v>0</v>
      </c>
      <c r="M29" s="355">
        <v>0</v>
      </c>
      <c r="N29" s="355">
        <v>21894000</v>
      </c>
      <c r="O29" s="355">
        <v>8488920</v>
      </c>
      <c r="P29" s="355">
        <v>7249594</v>
      </c>
      <c r="Q29" s="356"/>
      <c r="R29" s="355">
        <v>9108563</v>
      </c>
      <c r="S29" s="356"/>
      <c r="T29" s="355">
        <v>4189388</v>
      </c>
      <c r="U29" s="355">
        <v>2876000</v>
      </c>
      <c r="V29" s="355">
        <v>16011201</v>
      </c>
      <c r="W29" s="355">
        <v>1616480</v>
      </c>
      <c r="X29" s="355">
        <v>0</v>
      </c>
      <c r="Y29" s="355">
        <v>7523555</v>
      </c>
      <c r="Z29" s="355">
        <v>1018694</v>
      </c>
      <c r="AA29" s="355">
        <v>1154910</v>
      </c>
      <c r="AB29" s="355">
        <v>0</v>
      </c>
      <c r="AC29" s="356"/>
      <c r="AD29" s="355">
        <v>848000</v>
      </c>
      <c r="AE29" s="356"/>
      <c r="AF29" s="356"/>
      <c r="AG29" s="355">
        <v>570000</v>
      </c>
      <c r="AH29" s="355">
        <v>1972000</v>
      </c>
      <c r="AI29" s="355">
        <v>0</v>
      </c>
      <c r="AJ29" s="355">
        <v>2092900</v>
      </c>
      <c r="AK29" s="355">
        <v>2658000</v>
      </c>
      <c r="AL29" s="355">
        <v>9970867</v>
      </c>
      <c r="AM29" s="355">
        <v>13242479</v>
      </c>
      <c r="AN29" s="355">
        <v>4333600</v>
      </c>
      <c r="AO29" s="355">
        <v>10925456</v>
      </c>
      <c r="AP29" s="356"/>
      <c r="AQ29" s="355">
        <v>3082950</v>
      </c>
      <c r="AR29" s="355">
        <v>25851833</v>
      </c>
      <c r="AS29" s="355">
        <v>33561770</v>
      </c>
      <c r="AT29" s="355">
        <v>9420000</v>
      </c>
      <c r="AU29" s="356"/>
      <c r="AV29" s="356"/>
      <c r="AW29" s="356"/>
      <c r="AX29" s="355">
        <v>328000</v>
      </c>
      <c r="AY29" s="355">
        <v>13320916</v>
      </c>
      <c r="AZ29" s="355">
        <v>0</v>
      </c>
      <c r="BA29" s="355">
        <v>174100</v>
      </c>
      <c r="BB29" s="355">
        <v>30288854</v>
      </c>
      <c r="BC29" s="355">
        <v>13645622</v>
      </c>
      <c r="BD29" s="355">
        <v>7246163</v>
      </c>
      <c r="BE29" s="355">
        <v>6286102</v>
      </c>
      <c r="BF29" s="355">
        <v>16554000</v>
      </c>
      <c r="BG29" s="355">
        <v>215000</v>
      </c>
      <c r="BH29" s="355">
        <v>19728026</v>
      </c>
      <c r="BI29" s="355">
        <v>19285771</v>
      </c>
      <c r="BJ29" s="355">
        <v>2726038</v>
      </c>
      <c r="BK29" s="355">
        <v>13366000</v>
      </c>
      <c r="BL29" s="356"/>
      <c r="BM29" s="356"/>
      <c r="BN29" s="355">
        <v>4061500</v>
      </c>
    </row>
    <row r="30" spans="1:66" s="319" customFormat="1" ht="27.95" customHeight="1" x14ac:dyDescent="0.3">
      <c r="A30" s="758"/>
      <c r="B30" s="329"/>
      <c r="C30" s="329" t="s">
        <v>592</v>
      </c>
      <c r="D30" s="355">
        <v>12103369</v>
      </c>
      <c r="E30" s="356"/>
      <c r="F30" s="355">
        <v>2676275</v>
      </c>
      <c r="G30" s="355">
        <v>4517621</v>
      </c>
      <c r="H30" s="355">
        <v>3777580</v>
      </c>
      <c r="I30" s="355">
        <v>11183443</v>
      </c>
      <c r="J30" s="355">
        <v>3944072</v>
      </c>
      <c r="K30" s="355">
        <v>4061009</v>
      </c>
      <c r="L30" s="355">
        <v>1879154</v>
      </c>
      <c r="M30" s="355">
        <v>1500000</v>
      </c>
      <c r="N30" s="355">
        <v>13958506</v>
      </c>
      <c r="O30" s="355">
        <v>1038000</v>
      </c>
      <c r="P30" s="355">
        <v>15485846</v>
      </c>
      <c r="Q30" s="356"/>
      <c r="R30" s="355">
        <v>2047463</v>
      </c>
      <c r="S30" s="356"/>
      <c r="T30" s="355">
        <v>5444817</v>
      </c>
      <c r="U30" s="355">
        <v>3714000</v>
      </c>
      <c r="V30" s="355">
        <v>5619281</v>
      </c>
      <c r="W30" s="355">
        <v>2639988</v>
      </c>
      <c r="X30" s="355">
        <v>0</v>
      </c>
      <c r="Y30" s="355">
        <v>2873977</v>
      </c>
      <c r="Z30" s="355">
        <v>3693000</v>
      </c>
      <c r="AA30" s="355">
        <v>10244924</v>
      </c>
      <c r="AB30" s="355">
        <v>81000</v>
      </c>
      <c r="AC30" s="356"/>
      <c r="AD30" s="355">
        <v>2190000</v>
      </c>
      <c r="AE30" s="356"/>
      <c r="AF30" s="356"/>
      <c r="AG30" s="355">
        <v>3718545</v>
      </c>
      <c r="AH30" s="355">
        <v>2964000</v>
      </c>
      <c r="AI30" s="355">
        <v>7643000</v>
      </c>
      <c r="AJ30" s="355">
        <v>3656428</v>
      </c>
      <c r="AK30" s="355">
        <v>3037000</v>
      </c>
      <c r="AL30" s="355">
        <v>2488214</v>
      </c>
      <c r="AM30" s="355">
        <v>9506852</v>
      </c>
      <c r="AN30" s="355">
        <v>3851288</v>
      </c>
      <c r="AO30" s="355">
        <v>4333910</v>
      </c>
      <c r="AP30" s="356"/>
      <c r="AQ30" s="355">
        <v>9301378</v>
      </c>
      <c r="AR30" s="355">
        <v>24539696</v>
      </c>
      <c r="AS30" s="355">
        <v>5861899</v>
      </c>
      <c r="AT30" s="355">
        <v>5904000</v>
      </c>
      <c r="AU30" s="356"/>
      <c r="AV30" s="356"/>
      <c r="AW30" s="356"/>
      <c r="AX30" s="355">
        <v>1350000</v>
      </c>
      <c r="AY30" s="355">
        <v>1072899</v>
      </c>
      <c r="AZ30" s="355">
        <v>72133</v>
      </c>
      <c r="BA30" s="355">
        <v>2562000</v>
      </c>
      <c r="BB30" s="355">
        <v>5549148</v>
      </c>
      <c r="BC30" s="355">
        <v>5232486</v>
      </c>
      <c r="BD30" s="355">
        <v>3118888</v>
      </c>
      <c r="BE30" s="355">
        <v>6306089</v>
      </c>
      <c r="BF30" s="355">
        <v>3442000</v>
      </c>
      <c r="BG30" s="355">
        <v>4121145</v>
      </c>
      <c r="BH30" s="355">
        <v>3706458</v>
      </c>
      <c r="BI30" s="355">
        <v>4034903</v>
      </c>
      <c r="BJ30" s="355">
        <v>12438737</v>
      </c>
      <c r="BK30" s="355">
        <v>3617000</v>
      </c>
      <c r="BL30" s="356"/>
      <c r="BM30" s="356"/>
      <c r="BN30" s="355">
        <v>4769550</v>
      </c>
    </row>
    <row r="31" spans="1:66" s="319" customFormat="1" ht="27.95" customHeight="1" x14ac:dyDescent="0.3">
      <c r="A31" s="758"/>
      <c r="B31" s="329"/>
      <c r="C31" s="329" t="s">
        <v>593</v>
      </c>
      <c r="D31" s="355">
        <v>0</v>
      </c>
      <c r="E31" s="356"/>
      <c r="F31" s="355">
        <v>0</v>
      </c>
      <c r="G31" s="355">
        <v>19455756</v>
      </c>
      <c r="H31" s="355">
        <v>0</v>
      </c>
      <c r="I31" s="355">
        <v>74543797</v>
      </c>
      <c r="J31" s="355">
        <v>0</v>
      </c>
      <c r="K31" s="355">
        <v>0</v>
      </c>
      <c r="L31" s="355">
        <v>55035462</v>
      </c>
      <c r="M31" s="355">
        <v>0</v>
      </c>
      <c r="N31" s="355">
        <v>0</v>
      </c>
      <c r="O31" s="355">
        <v>6786452</v>
      </c>
      <c r="P31" s="355">
        <v>0</v>
      </c>
      <c r="Q31" s="356"/>
      <c r="R31" s="355">
        <v>5114456</v>
      </c>
      <c r="S31" s="356"/>
      <c r="T31" s="355">
        <v>0</v>
      </c>
      <c r="U31" s="355">
        <v>0</v>
      </c>
      <c r="V31" s="355">
        <v>0</v>
      </c>
      <c r="W31" s="355">
        <v>0</v>
      </c>
      <c r="X31" s="355">
        <v>0</v>
      </c>
      <c r="Y31" s="355">
        <v>13104772</v>
      </c>
      <c r="Z31" s="355">
        <v>981285</v>
      </c>
      <c r="AA31" s="355">
        <v>0</v>
      </c>
      <c r="AB31" s="355">
        <v>0</v>
      </c>
      <c r="AC31" s="356"/>
      <c r="AD31" s="355">
        <v>0</v>
      </c>
      <c r="AE31" s="356"/>
      <c r="AF31" s="356"/>
      <c r="AG31" s="355">
        <v>0</v>
      </c>
      <c r="AH31" s="355">
        <v>0</v>
      </c>
      <c r="AI31" s="355">
        <v>79427400</v>
      </c>
      <c r="AJ31" s="355">
        <v>0</v>
      </c>
      <c r="AK31" s="355">
        <v>0</v>
      </c>
      <c r="AL31" s="355">
        <v>0</v>
      </c>
      <c r="AM31" s="355">
        <v>0</v>
      </c>
      <c r="AN31" s="355">
        <v>0</v>
      </c>
      <c r="AO31" s="355">
        <v>0</v>
      </c>
      <c r="AP31" s="356"/>
      <c r="AQ31" s="355">
        <v>77783334</v>
      </c>
      <c r="AR31" s="355">
        <v>89570169</v>
      </c>
      <c r="AS31" s="355">
        <v>0</v>
      </c>
      <c r="AT31" s="355">
        <v>0</v>
      </c>
      <c r="AU31" s="356"/>
      <c r="AV31" s="356"/>
      <c r="AW31" s="356"/>
      <c r="AX31" s="355">
        <v>0</v>
      </c>
      <c r="AY31" s="355">
        <v>0</v>
      </c>
      <c r="AZ31" s="355">
        <v>0</v>
      </c>
      <c r="BA31" s="355">
        <v>17875049</v>
      </c>
      <c r="BB31" s="355">
        <v>0</v>
      </c>
      <c r="BC31" s="355">
        <v>0</v>
      </c>
      <c r="BD31" s="355">
        <v>0</v>
      </c>
      <c r="BE31" s="355">
        <v>0</v>
      </c>
      <c r="BF31" s="355">
        <v>0</v>
      </c>
      <c r="BG31" s="355">
        <v>17925120</v>
      </c>
      <c r="BH31" s="355">
        <v>0</v>
      </c>
      <c r="BI31" s="355">
        <v>0</v>
      </c>
      <c r="BJ31" s="355">
        <v>0</v>
      </c>
      <c r="BK31" s="355">
        <v>0</v>
      </c>
      <c r="BL31" s="356"/>
      <c r="BM31" s="356"/>
      <c r="BN31" s="355">
        <v>0</v>
      </c>
    </row>
    <row r="32" spans="1:66" s="319" customFormat="1" ht="27.95" customHeight="1" x14ac:dyDescent="0.3">
      <c r="A32" s="758"/>
      <c r="B32" s="329"/>
      <c r="C32" s="329" t="s">
        <v>594</v>
      </c>
      <c r="D32" s="355">
        <v>2722657</v>
      </c>
      <c r="E32" s="356"/>
      <c r="F32" s="355">
        <v>573237</v>
      </c>
      <c r="G32" s="355">
        <v>263727</v>
      </c>
      <c r="H32" s="355">
        <v>1145780</v>
      </c>
      <c r="I32" s="355">
        <v>0</v>
      </c>
      <c r="J32" s="355">
        <v>47250</v>
      </c>
      <c r="K32" s="355">
        <v>3151674</v>
      </c>
      <c r="L32" s="355">
        <v>0</v>
      </c>
      <c r="M32" s="355">
        <v>16650163</v>
      </c>
      <c r="N32" s="355">
        <v>3859577</v>
      </c>
      <c r="O32" s="355">
        <v>1600000</v>
      </c>
      <c r="P32" s="355">
        <v>121415</v>
      </c>
      <c r="Q32" s="356"/>
      <c r="R32" s="355">
        <v>2551840</v>
      </c>
      <c r="S32" s="356"/>
      <c r="T32" s="355">
        <v>1358550</v>
      </c>
      <c r="U32" s="355">
        <v>533810</v>
      </c>
      <c r="V32" s="355">
        <v>4573556</v>
      </c>
      <c r="W32" s="355">
        <v>479781</v>
      </c>
      <c r="X32" s="355">
        <v>0</v>
      </c>
      <c r="Y32" s="355">
        <v>325000</v>
      </c>
      <c r="Z32" s="355">
        <v>809972</v>
      </c>
      <c r="AA32" s="355">
        <v>3036639</v>
      </c>
      <c r="AB32" s="355">
        <v>4813</v>
      </c>
      <c r="AC32" s="356"/>
      <c r="AD32" s="355">
        <v>30792</v>
      </c>
      <c r="AE32" s="356"/>
      <c r="AF32" s="356"/>
      <c r="AG32" s="355">
        <v>25505473</v>
      </c>
      <c r="AH32" s="355">
        <v>3819580</v>
      </c>
      <c r="AI32" s="355">
        <v>0</v>
      </c>
      <c r="AJ32" s="355">
        <v>1149293</v>
      </c>
      <c r="AK32" s="355">
        <v>1881202</v>
      </c>
      <c r="AL32" s="355">
        <v>1797744</v>
      </c>
      <c r="AM32" s="355">
        <v>592217</v>
      </c>
      <c r="AN32" s="355">
        <v>540436</v>
      </c>
      <c r="AO32" s="355">
        <v>3632409</v>
      </c>
      <c r="AP32" s="356"/>
      <c r="AQ32" s="355">
        <v>1418725</v>
      </c>
      <c r="AR32" s="355">
        <v>3931909</v>
      </c>
      <c r="AS32" s="355">
        <v>3311895</v>
      </c>
      <c r="AT32" s="355">
        <v>817200</v>
      </c>
      <c r="AU32" s="356"/>
      <c r="AV32" s="356"/>
      <c r="AW32" s="356"/>
      <c r="AX32" s="355">
        <v>8740</v>
      </c>
      <c r="AY32" s="355">
        <v>26826819</v>
      </c>
      <c r="AZ32" s="355">
        <v>1075717</v>
      </c>
      <c r="BA32" s="355">
        <v>80700</v>
      </c>
      <c r="BB32" s="355">
        <v>1920008</v>
      </c>
      <c r="BC32" s="355">
        <v>1212367</v>
      </c>
      <c r="BD32" s="355">
        <v>642770</v>
      </c>
      <c r="BE32" s="355">
        <v>1193100</v>
      </c>
      <c r="BF32" s="355">
        <v>512755</v>
      </c>
      <c r="BG32" s="355">
        <v>278547</v>
      </c>
      <c r="BH32" s="355">
        <v>616850</v>
      </c>
      <c r="BI32" s="355">
        <v>863992</v>
      </c>
      <c r="BJ32" s="355">
        <v>4508420</v>
      </c>
      <c r="BK32" s="355">
        <v>2363833</v>
      </c>
      <c r="BL32" s="356"/>
      <c r="BM32" s="356"/>
      <c r="BN32" s="355">
        <v>129757</v>
      </c>
    </row>
    <row r="33" spans="1:66" s="319" customFormat="1" ht="27.95" customHeight="1" x14ac:dyDescent="0.3">
      <c r="A33" s="758"/>
      <c r="B33" s="329" t="s">
        <v>595</v>
      </c>
      <c r="C33" s="329"/>
      <c r="D33" s="355">
        <v>256924451</v>
      </c>
      <c r="E33" s="355">
        <v>55277029</v>
      </c>
      <c r="F33" s="355">
        <v>48308209</v>
      </c>
      <c r="G33" s="355">
        <v>79369917</v>
      </c>
      <c r="H33" s="355">
        <v>81231881</v>
      </c>
      <c r="I33" s="355">
        <v>319113954</v>
      </c>
      <c r="J33" s="355">
        <v>92109615</v>
      </c>
      <c r="K33" s="355">
        <v>74894419</v>
      </c>
      <c r="L33" s="355">
        <v>111211789</v>
      </c>
      <c r="M33" s="355">
        <v>286739935</v>
      </c>
      <c r="N33" s="355">
        <v>389373841</v>
      </c>
      <c r="O33" s="355">
        <v>13360675</v>
      </c>
      <c r="P33" s="355">
        <v>352848788</v>
      </c>
      <c r="Q33" s="355">
        <v>61473777</v>
      </c>
      <c r="R33" s="355">
        <v>39015751</v>
      </c>
      <c r="S33" s="355">
        <v>83824931</v>
      </c>
      <c r="T33" s="355">
        <v>185535901</v>
      </c>
      <c r="U33" s="355">
        <v>150278641</v>
      </c>
      <c r="V33" s="355">
        <v>214606692</v>
      </c>
      <c r="W33" s="355">
        <v>72414982</v>
      </c>
      <c r="X33" s="355">
        <v>631702847</v>
      </c>
      <c r="Y33" s="355">
        <v>73395445</v>
      </c>
      <c r="Z33" s="355">
        <v>143766239</v>
      </c>
      <c r="AA33" s="355">
        <v>287071675</v>
      </c>
      <c r="AB33" s="355">
        <v>2900555</v>
      </c>
      <c r="AC33" s="355">
        <v>280472795</v>
      </c>
      <c r="AD33" s="355">
        <v>67420350</v>
      </c>
      <c r="AE33" s="355">
        <v>47146477</v>
      </c>
      <c r="AF33" s="355">
        <v>51013819</v>
      </c>
      <c r="AG33" s="355">
        <v>164855410</v>
      </c>
      <c r="AH33" s="355">
        <v>68825980</v>
      </c>
      <c r="AI33" s="355">
        <v>134481470</v>
      </c>
      <c r="AJ33" s="355">
        <v>82630376</v>
      </c>
      <c r="AK33" s="355">
        <v>80072446</v>
      </c>
      <c r="AL33" s="355">
        <v>61764494</v>
      </c>
      <c r="AM33" s="355">
        <v>284249494</v>
      </c>
      <c r="AN33" s="355">
        <v>124307382</v>
      </c>
      <c r="AO33" s="355">
        <v>88900038</v>
      </c>
      <c r="AP33" s="355">
        <v>191470208</v>
      </c>
      <c r="AQ33" s="355">
        <v>176415250</v>
      </c>
      <c r="AR33" s="355">
        <v>769813675</v>
      </c>
      <c r="AS33" s="355">
        <v>194982411</v>
      </c>
      <c r="AT33" s="355">
        <v>218658564</v>
      </c>
      <c r="AU33" s="355">
        <v>507717922</v>
      </c>
      <c r="AV33" s="355">
        <v>72527393</v>
      </c>
      <c r="AW33" s="355">
        <v>151318695</v>
      </c>
      <c r="AX33" s="355">
        <v>110904543</v>
      </c>
      <c r="AY33" s="355">
        <v>332187875</v>
      </c>
      <c r="AZ33" s="355">
        <v>1634446</v>
      </c>
      <c r="BA33" s="355">
        <v>86830061</v>
      </c>
      <c r="BB33" s="355">
        <v>79166849</v>
      </c>
      <c r="BC33" s="355">
        <v>99087963</v>
      </c>
      <c r="BD33" s="355">
        <v>64151228</v>
      </c>
      <c r="BE33" s="355">
        <v>127907696</v>
      </c>
      <c r="BF33" s="355">
        <v>61391076</v>
      </c>
      <c r="BG33" s="355">
        <v>78241762</v>
      </c>
      <c r="BH33" s="355">
        <v>68584017</v>
      </c>
      <c r="BI33" s="355">
        <v>86996663</v>
      </c>
      <c r="BJ33" s="355">
        <v>397908963</v>
      </c>
      <c r="BK33" s="355">
        <v>72582230</v>
      </c>
      <c r="BL33" s="355">
        <v>300278912</v>
      </c>
      <c r="BM33" s="355">
        <v>150670194</v>
      </c>
      <c r="BN33" s="355">
        <v>133150506</v>
      </c>
    </row>
    <row r="34" spans="1:66" s="319" customFormat="1" ht="27.95" customHeight="1" x14ac:dyDescent="0.3">
      <c r="A34" s="758"/>
      <c r="B34" s="329" t="s">
        <v>596</v>
      </c>
      <c r="C34" s="329"/>
      <c r="D34" s="355">
        <v>51417801</v>
      </c>
      <c r="E34" s="355">
        <v>13862874</v>
      </c>
      <c r="F34" s="355">
        <v>15710246</v>
      </c>
      <c r="G34" s="355">
        <v>11623043</v>
      </c>
      <c r="H34" s="355">
        <v>14554636</v>
      </c>
      <c r="I34" s="355">
        <v>55311777</v>
      </c>
      <c r="J34" s="355">
        <v>24078608</v>
      </c>
      <c r="K34" s="355">
        <v>20253743</v>
      </c>
      <c r="L34" s="355">
        <v>15077947</v>
      </c>
      <c r="M34" s="355">
        <v>54547367</v>
      </c>
      <c r="N34" s="355">
        <v>61165619</v>
      </c>
      <c r="O34" s="355">
        <v>5695072</v>
      </c>
      <c r="P34" s="355">
        <v>63186847</v>
      </c>
      <c r="Q34" s="355">
        <v>14169121</v>
      </c>
      <c r="R34" s="355">
        <v>10351219</v>
      </c>
      <c r="S34" s="355">
        <v>10496740</v>
      </c>
      <c r="T34" s="355">
        <v>15090326</v>
      </c>
      <c r="U34" s="355">
        <v>15892577</v>
      </c>
      <c r="V34" s="355">
        <v>37474174</v>
      </c>
      <c r="W34" s="355">
        <v>7712066</v>
      </c>
      <c r="X34" s="355">
        <v>0</v>
      </c>
      <c r="Y34" s="355">
        <v>9228271</v>
      </c>
      <c r="Z34" s="355">
        <v>15398831</v>
      </c>
      <c r="AA34" s="355">
        <v>43091429</v>
      </c>
      <c r="AB34" s="355">
        <v>1884430</v>
      </c>
      <c r="AC34" s="355">
        <v>20396038</v>
      </c>
      <c r="AD34" s="355">
        <v>6872359</v>
      </c>
      <c r="AE34" s="355">
        <v>11034533</v>
      </c>
      <c r="AF34" s="355">
        <v>6213709</v>
      </c>
      <c r="AG34" s="355">
        <v>3948445</v>
      </c>
      <c r="AH34" s="355">
        <v>9787439</v>
      </c>
      <c r="AI34" s="355">
        <v>22531516</v>
      </c>
      <c r="AJ34" s="355">
        <v>27360248</v>
      </c>
      <c r="AK34" s="355">
        <v>24457651</v>
      </c>
      <c r="AL34" s="355">
        <v>16730180</v>
      </c>
      <c r="AM34" s="355">
        <v>67472035</v>
      </c>
      <c r="AN34" s="355">
        <v>25880998</v>
      </c>
      <c r="AO34" s="355">
        <v>16466607</v>
      </c>
      <c r="AP34" s="355">
        <v>27277743</v>
      </c>
      <c r="AQ34" s="355">
        <v>41474491</v>
      </c>
      <c r="AR34" s="355">
        <v>260717985</v>
      </c>
      <c r="AS34" s="355">
        <v>29528886</v>
      </c>
      <c r="AT34" s="355">
        <v>51593560</v>
      </c>
      <c r="AU34" s="355">
        <v>40496049</v>
      </c>
      <c r="AV34" s="355">
        <v>17637388</v>
      </c>
      <c r="AW34" s="355">
        <v>25688853</v>
      </c>
      <c r="AX34" s="355">
        <v>37000070</v>
      </c>
      <c r="AY34" s="355">
        <v>115827379</v>
      </c>
      <c r="AZ34" s="355">
        <v>2485902</v>
      </c>
      <c r="BA34" s="355">
        <v>16098508</v>
      </c>
      <c r="BB34" s="355">
        <v>34009062</v>
      </c>
      <c r="BC34" s="355">
        <v>35216227</v>
      </c>
      <c r="BD34" s="355">
        <v>16217302</v>
      </c>
      <c r="BE34" s="355">
        <v>33762490</v>
      </c>
      <c r="BF34" s="355">
        <v>18856288</v>
      </c>
      <c r="BG34" s="355">
        <v>11253245</v>
      </c>
      <c r="BH34" s="355">
        <v>19762336</v>
      </c>
      <c r="BI34" s="355">
        <v>34888201</v>
      </c>
      <c r="BJ34" s="355">
        <v>94161944</v>
      </c>
      <c r="BK34" s="355">
        <v>25183295</v>
      </c>
      <c r="BL34" s="355">
        <v>38833673</v>
      </c>
      <c r="BM34" s="355">
        <v>61668957</v>
      </c>
      <c r="BN34" s="355">
        <v>15883288</v>
      </c>
    </row>
    <row r="35" spans="1:66" s="319" customFormat="1" ht="27.95" customHeight="1" x14ac:dyDescent="0.3">
      <c r="A35" s="758"/>
      <c r="B35" s="329" t="s">
        <v>597</v>
      </c>
      <c r="C35" s="329"/>
      <c r="D35" s="355">
        <v>205506650</v>
      </c>
      <c r="E35" s="355">
        <v>41414155</v>
      </c>
      <c r="F35" s="355">
        <v>32597963</v>
      </c>
      <c r="G35" s="355">
        <v>67746874</v>
      </c>
      <c r="H35" s="355">
        <v>66677245</v>
      </c>
      <c r="I35" s="355">
        <v>263802177</v>
      </c>
      <c r="J35" s="355">
        <v>68031007</v>
      </c>
      <c r="K35" s="355">
        <v>54640676</v>
      </c>
      <c r="L35" s="355">
        <v>96133842</v>
      </c>
      <c r="M35" s="355">
        <v>232192568</v>
      </c>
      <c r="N35" s="355">
        <v>328208222</v>
      </c>
      <c r="O35" s="355">
        <v>7665603</v>
      </c>
      <c r="P35" s="355">
        <v>289661941</v>
      </c>
      <c r="Q35" s="355">
        <v>47304656</v>
      </c>
      <c r="R35" s="355">
        <v>28664532</v>
      </c>
      <c r="S35" s="355">
        <v>73328191</v>
      </c>
      <c r="T35" s="355">
        <v>170445575</v>
      </c>
      <c r="U35" s="355">
        <v>134386064</v>
      </c>
      <c r="V35" s="355">
        <v>177132518</v>
      </c>
      <c r="W35" s="355">
        <v>64702916</v>
      </c>
      <c r="X35" s="355">
        <v>631702847</v>
      </c>
      <c r="Y35" s="355">
        <v>64167174</v>
      </c>
      <c r="Z35" s="355">
        <v>128367408</v>
      </c>
      <c r="AA35" s="355">
        <v>243980246</v>
      </c>
      <c r="AB35" s="355">
        <v>1016125</v>
      </c>
      <c r="AC35" s="355">
        <v>260076757</v>
      </c>
      <c r="AD35" s="355">
        <v>60547991</v>
      </c>
      <c r="AE35" s="355">
        <v>36111944</v>
      </c>
      <c r="AF35" s="355">
        <v>44800110</v>
      </c>
      <c r="AG35" s="355">
        <v>160906965</v>
      </c>
      <c r="AH35" s="355">
        <v>59038541</v>
      </c>
      <c r="AI35" s="355">
        <v>111949954</v>
      </c>
      <c r="AJ35" s="355">
        <v>55270128</v>
      </c>
      <c r="AK35" s="355">
        <v>55614795</v>
      </c>
      <c r="AL35" s="355">
        <v>45034314</v>
      </c>
      <c r="AM35" s="355">
        <v>216777459</v>
      </c>
      <c r="AN35" s="355">
        <v>98426384</v>
      </c>
      <c r="AO35" s="355">
        <v>72433431</v>
      </c>
      <c r="AP35" s="355">
        <v>164192465</v>
      </c>
      <c r="AQ35" s="355">
        <v>134940759</v>
      </c>
      <c r="AR35" s="355">
        <v>509095690</v>
      </c>
      <c r="AS35" s="355">
        <v>165453525</v>
      </c>
      <c r="AT35" s="355">
        <v>167065004</v>
      </c>
      <c r="AU35" s="355">
        <v>467221873</v>
      </c>
      <c r="AV35" s="355">
        <v>54890005</v>
      </c>
      <c r="AW35" s="355">
        <v>125629842</v>
      </c>
      <c r="AX35" s="355">
        <v>73904473</v>
      </c>
      <c r="AY35" s="355">
        <v>216360496</v>
      </c>
      <c r="AZ35" s="355">
        <v>-851456</v>
      </c>
      <c r="BA35" s="355">
        <v>70731553</v>
      </c>
      <c r="BB35" s="355">
        <v>45157787</v>
      </c>
      <c r="BC35" s="355">
        <v>63871736</v>
      </c>
      <c r="BD35" s="355">
        <v>47933926</v>
      </c>
      <c r="BE35" s="355">
        <v>94145206</v>
      </c>
      <c r="BF35" s="355">
        <v>42534788</v>
      </c>
      <c r="BG35" s="355">
        <v>66988517</v>
      </c>
      <c r="BH35" s="355">
        <v>48821681</v>
      </c>
      <c r="BI35" s="355">
        <v>52108462</v>
      </c>
      <c r="BJ35" s="355">
        <v>303747019</v>
      </c>
      <c r="BK35" s="355">
        <v>47398935</v>
      </c>
      <c r="BL35" s="355">
        <v>261445239</v>
      </c>
      <c r="BM35" s="355">
        <v>89001237</v>
      </c>
      <c r="BN35" s="355">
        <v>117267218</v>
      </c>
    </row>
    <row r="36" spans="1:66" s="319" customFormat="1" ht="27.95" customHeight="1" x14ac:dyDescent="0.3">
      <c r="A36" s="758"/>
      <c r="B36" s="329" t="s">
        <v>598</v>
      </c>
      <c r="C36" s="329"/>
      <c r="D36" s="355">
        <v>78450397</v>
      </c>
      <c r="E36" s="355">
        <v>31407000</v>
      </c>
      <c r="F36" s="355">
        <v>127219475</v>
      </c>
      <c r="G36" s="355">
        <v>0</v>
      </c>
      <c r="H36" s="355">
        <v>5355000</v>
      </c>
      <c r="I36" s="355">
        <v>58841784</v>
      </c>
      <c r="J36" s="355">
        <v>18476967</v>
      </c>
      <c r="K36" s="355">
        <v>34687165</v>
      </c>
      <c r="L36" s="355">
        <v>0</v>
      </c>
      <c r="M36" s="355">
        <v>0</v>
      </c>
      <c r="N36" s="355">
        <v>11523000</v>
      </c>
      <c r="O36" s="355">
        <v>0</v>
      </c>
      <c r="P36" s="355">
        <v>16177356</v>
      </c>
      <c r="Q36" s="355">
        <v>1083000</v>
      </c>
      <c r="R36" s="355">
        <v>4495765</v>
      </c>
      <c r="S36" s="355">
        <v>42574216</v>
      </c>
      <c r="T36" s="355">
        <v>62944325</v>
      </c>
      <c r="U36" s="355">
        <v>7414000</v>
      </c>
      <c r="V36" s="355">
        <v>17764018</v>
      </c>
      <c r="W36" s="355">
        <v>666105</v>
      </c>
      <c r="X36" s="355">
        <v>0</v>
      </c>
      <c r="Y36" s="355">
        <v>30986544</v>
      </c>
      <c r="Z36" s="355">
        <v>8783157</v>
      </c>
      <c r="AA36" s="355">
        <v>0</v>
      </c>
      <c r="AB36" s="355">
        <v>0</v>
      </c>
      <c r="AC36" s="355">
        <v>2018000</v>
      </c>
      <c r="AD36" s="355">
        <v>0</v>
      </c>
      <c r="AE36" s="355">
        <v>0</v>
      </c>
      <c r="AF36" s="355">
        <v>0</v>
      </c>
      <c r="AG36" s="355">
        <v>0</v>
      </c>
      <c r="AH36" s="355">
        <v>0</v>
      </c>
      <c r="AI36" s="355">
        <v>0</v>
      </c>
      <c r="AJ36" s="355">
        <v>1648000</v>
      </c>
      <c r="AK36" s="355">
        <v>1442000</v>
      </c>
      <c r="AL36" s="355">
        <v>31470695</v>
      </c>
      <c r="AM36" s="355">
        <v>171530782</v>
      </c>
      <c r="AN36" s="355">
        <v>13688000</v>
      </c>
      <c r="AO36" s="355">
        <v>3012602</v>
      </c>
      <c r="AP36" s="355">
        <v>0</v>
      </c>
      <c r="AQ36" s="355">
        <v>721000</v>
      </c>
      <c r="AR36" s="355">
        <v>104704321</v>
      </c>
      <c r="AS36" s="355">
        <v>140070477</v>
      </c>
      <c r="AT36" s="355">
        <v>0</v>
      </c>
      <c r="AU36" s="355">
        <v>0</v>
      </c>
      <c r="AV36" s="355">
        <v>0</v>
      </c>
      <c r="AW36" s="355">
        <v>2207668</v>
      </c>
      <c r="AX36" s="355">
        <v>0</v>
      </c>
      <c r="AY36" s="355">
        <v>13903395</v>
      </c>
      <c r="AZ36" s="355">
        <v>0</v>
      </c>
      <c r="BA36" s="355">
        <v>0</v>
      </c>
      <c r="BB36" s="355">
        <v>28793186</v>
      </c>
      <c r="BC36" s="355">
        <v>12473518</v>
      </c>
      <c r="BD36" s="355">
        <v>96113435</v>
      </c>
      <c r="BE36" s="355">
        <v>4328985</v>
      </c>
      <c r="BF36" s="355">
        <v>9785000</v>
      </c>
      <c r="BG36" s="355">
        <v>0</v>
      </c>
      <c r="BH36" s="355">
        <v>6933633</v>
      </c>
      <c r="BI36" s="355">
        <v>13990641</v>
      </c>
      <c r="BJ36" s="355">
        <v>4238193</v>
      </c>
      <c r="BK36" s="355">
        <v>2544000</v>
      </c>
      <c r="BL36" s="355">
        <v>53029149</v>
      </c>
      <c r="BM36" s="355">
        <v>45169852</v>
      </c>
      <c r="BN36" s="355">
        <v>2227000</v>
      </c>
    </row>
    <row r="37" spans="1:66" s="319" customFormat="1" ht="27.95" customHeight="1" x14ac:dyDescent="0.3">
      <c r="A37" s="758"/>
      <c r="B37" s="329" t="s">
        <v>599</v>
      </c>
      <c r="C37" s="329"/>
      <c r="D37" s="355">
        <v>178474054</v>
      </c>
      <c r="E37" s="355">
        <v>23870029</v>
      </c>
      <c r="F37" s="355">
        <v>-78911266</v>
      </c>
      <c r="G37" s="355">
        <v>79369917</v>
      </c>
      <c r="H37" s="355">
        <v>75876881</v>
      </c>
      <c r="I37" s="355">
        <v>260272170</v>
      </c>
      <c r="J37" s="355">
        <v>73632648</v>
      </c>
      <c r="K37" s="355">
        <v>40207254</v>
      </c>
      <c r="L37" s="355">
        <v>111211789</v>
      </c>
      <c r="M37" s="355">
        <v>286739935</v>
      </c>
      <c r="N37" s="355">
        <v>377850841</v>
      </c>
      <c r="O37" s="355">
        <v>13360675</v>
      </c>
      <c r="P37" s="355">
        <v>336671432</v>
      </c>
      <c r="Q37" s="355">
        <v>60390777</v>
      </c>
      <c r="R37" s="355">
        <v>34519986</v>
      </c>
      <c r="S37" s="355">
        <v>41250715</v>
      </c>
      <c r="T37" s="355">
        <v>122591576</v>
      </c>
      <c r="U37" s="355">
        <v>142864641</v>
      </c>
      <c r="V37" s="355">
        <v>196842674</v>
      </c>
      <c r="W37" s="355">
        <v>71748877</v>
      </c>
      <c r="X37" s="355">
        <v>631702847</v>
      </c>
      <c r="Y37" s="355">
        <v>42408901</v>
      </c>
      <c r="Z37" s="355">
        <v>134983082</v>
      </c>
      <c r="AA37" s="355">
        <v>287071675</v>
      </c>
      <c r="AB37" s="355">
        <v>2900555</v>
      </c>
      <c r="AC37" s="355">
        <v>278454795</v>
      </c>
      <c r="AD37" s="355">
        <v>67420350</v>
      </c>
      <c r="AE37" s="355">
        <v>47146477</v>
      </c>
      <c r="AF37" s="355">
        <v>51013819</v>
      </c>
      <c r="AG37" s="355">
        <v>164855410</v>
      </c>
      <c r="AH37" s="355">
        <v>68825980</v>
      </c>
      <c r="AI37" s="355">
        <v>134481470</v>
      </c>
      <c r="AJ37" s="355">
        <v>80982376</v>
      </c>
      <c r="AK37" s="355">
        <v>78630446</v>
      </c>
      <c r="AL37" s="355">
        <v>30293799</v>
      </c>
      <c r="AM37" s="355">
        <v>112718712</v>
      </c>
      <c r="AN37" s="355">
        <v>110619382</v>
      </c>
      <c r="AO37" s="355">
        <v>85887436</v>
      </c>
      <c r="AP37" s="355">
        <v>191470208</v>
      </c>
      <c r="AQ37" s="355">
        <v>175694250</v>
      </c>
      <c r="AR37" s="355">
        <v>665109354</v>
      </c>
      <c r="AS37" s="355">
        <v>54911934</v>
      </c>
      <c r="AT37" s="355">
        <v>218658564</v>
      </c>
      <c r="AU37" s="355">
        <v>507717922</v>
      </c>
      <c r="AV37" s="355">
        <v>72527393</v>
      </c>
      <c r="AW37" s="355">
        <v>149111027</v>
      </c>
      <c r="AX37" s="355">
        <v>110904543</v>
      </c>
      <c r="AY37" s="355">
        <v>318284480</v>
      </c>
      <c r="AZ37" s="355">
        <v>1634446</v>
      </c>
      <c r="BA37" s="355">
        <v>86830061</v>
      </c>
      <c r="BB37" s="355">
        <v>50373663</v>
      </c>
      <c r="BC37" s="355">
        <v>86614445</v>
      </c>
      <c r="BD37" s="355">
        <v>-31962207</v>
      </c>
      <c r="BE37" s="355">
        <v>123578711</v>
      </c>
      <c r="BF37" s="355">
        <v>51606076</v>
      </c>
      <c r="BG37" s="355">
        <v>78241762</v>
      </c>
      <c r="BH37" s="355">
        <v>61650384</v>
      </c>
      <c r="BI37" s="355">
        <v>73006022</v>
      </c>
      <c r="BJ37" s="355">
        <v>393670770</v>
      </c>
      <c r="BK37" s="355">
        <v>70038230</v>
      </c>
      <c r="BL37" s="355">
        <v>247249763</v>
      </c>
      <c r="BM37" s="355">
        <v>105500342</v>
      </c>
      <c r="BN37" s="355">
        <v>130923506</v>
      </c>
    </row>
    <row r="38" spans="1:66" s="319" customFormat="1" ht="27.95" customHeight="1" x14ac:dyDescent="0.3">
      <c r="A38" s="758"/>
      <c r="B38" s="357" t="s">
        <v>600</v>
      </c>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row>
    <row r="39" spans="1:66" s="319" customFormat="1" ht="27.95" customHeight="1" x14ac:dyDescent="0.3">
      <c r="A39" s="759"/>
      <c r="B39" s="352" t="s">
        <v>601</v>
      </c>
      <c r="C39" s="352"/>
      <c r="D39" s="360">
        <v>3.1832595128712039E-2</v>
      </c>
      <c r="E39" s="360">
        <v>3.8785752209752514E-2</v>
      </c>
      <c r="F39" s="360">
        <v>4.6389098355695865E-2</v>
      </c>
      <c r="G39" s="360">
        <v>6.6138577473631346E-2</v>
      </c>
      <c r="H39" s="360">
        <v>4.095253669198895E-2</v>
      </c>
      <c r="I39" s="360">
        <v>5.7456882996250985E-2</v>
      </c>
      <c r="J39" s="360">
        <v>6.3611612569060769E-2</v>
      </c>
      <c r="K39" s="360">
        <v>2.9613761168887445E-2</v>
      </c>
      <c r="L39" s="360">
        <v>6.4076247805840564E-2</v>
      </c>
      <c r="M39" s="360">
        <v>3.8636406896146919E-2</v>
      </c>
      <c r="N39" s="360">
        <v>5.1927874616217395E-2</v>
      </c>
      <c r="O39" s="360">
        <v>3.7947602326667183E-2</v>
      </c>
      <c r="P39" s="360">
        <v>3.3883138021573271E-2</v>
      </c>
      <c r="Q39" s="360">
        <v>3.296980222904667E-2</v>
      </c>
      <c r="R39" s="360">
        <v>3.9763634146341459E-2</v>
      </c>
      <c r="S39" s="360">
        <v>6.0371151963299133E-2</v>
      </c>
      <c r="T39" s="360">
        <v>4.4541307461852149E-2</v>
      </c>
      <c r="U39" s="360">
        <v>5.9421193765572533E-2</v>
      </c>
      <c r="V39" s="360">
        <v>2.8755508371725923E-2</v>
      </c>
      <c r="W39" s="360">
        <v>4.2950062447188818E-2</v>
      </c>
      <c r="X39" s="360">
        <v>3.5385441859269492E-2</v>
      </c>
      <c r="Y39" s="360">
        <v>5.5641875597142031E-2</v>
      </c>
      <c r="Z39" s="360">
        <v>6.870031844544526E-2</v>
      </c>
      <c r="AA39" s="360">
        <v>3.1462035003302906E-2</v>
      </c>
      <c r="AB39" s="360">
        <v>4.6030546739130436E-2</v>
      </c>
      <c r="AC39" s="360">
        <v>4.7132859196593005E-2</v>
      </c>
      <c r="AD39" s="360">
        <v>3.1803079383541731E-2</v>
      </c>
      <c r="AE39" s="360">
        <v>3.4698681503810946E-2</v>
      </c>
      <c r="AF39" s="360">
        <v>3.0256814974000651E-2</v>
      </c>
      <c r="AG39" s="360">
        <v>3.2915171298069035E-2</v>
      </c>
      <c r="AH39" s="360">
        <v>4.2705452953676157E-2</v>
      </c>
      <c r="AI39" s="360">
        <v>4.6121073918517684E-2</v>
      </c>
      <c r="AJ39" s="360">
        <v>7.0906517550252721E-2</v>
      </c>
      <c r="AK39" s="360">
        <v>5.5166402327727938E-2</v>
      </c>
      <c r="AL39" s="360">
        <v>8.3592422077199746E-2</v>
      </c>
      <c r="AM39" s="360">
        <v>7.0766704392606239E-2</v>
      </c>
      <c r="AN39" s="360">
        <v>7.7130802260943473E-2</v>
      </c>
      <c r="AO39" s="360">
        <v>5.623386364266552E-2</v>
      </c>
      <c r="AP39" s="360">
        <v>6.6217450756150917E-2</v>
      </c>
      <c r="AQ39" s="360">
        <v>5.4647390118050428E-2</v>
      </c>
      <c r="AR39" s="360">
        <v>4.9597018935449141E-2</v>
      </c>
      <c r="AS39" s="360">
        <v>5.6170939238358329E-2</v>
      </c>
      <c r="AT39" s="360">
        <v>7.2404154859429012E-2</v>
      </c>
      <c r="AU39" s="360">
        <v>0.10037755472321526</v>
      </c>
      <c r="AV39" s="360">
        <v>6.964614166008945E-2</v>
      </c>
      <c r="AW39" s="360">
        <v>4.206057203407295E-2</v>
      </c>
      <c r="AX39" s="360">
        <v>5.159106870710585E-2</v>
      </c>
      <c r="AY39" s="360">
        <v>4.4421858513343203E-2</v>
      </c>
      <c r="AZ39" s="360">
        <v>3.924820986842105E-2</v>
      </c>
      <c r="BA39" s="360">
        <v>8.1822100131667269E-2</v>
      </c>
      <c r="BB39" s="360">
        <v>3.8468880895959526E-2</v>
      </c>
      <c r="BC39" s="360">
        <v>6.8902851009716132E-2</v>
      </c>
      <c r="BD39" s="360">
        <v>8.2926753860320154E-2</v>
      </c>
      <c r="BE39" s="360">
        <v>8.1884256844690001E-2</v>
      </c>
      <c r="BF39" s="360">
        <v>7.413154709365799E-2</v>
      </c>
      <c r="BG39" s="360">
        <v>5.61495903147795E-2</v>
      </c>
      <c r="BH39" s="360">
        <v>6.462840451541281E-2</v>
      </c>
      <c r="BI39" s="360">
        <v>4.2406395852280392E-2</v>
      </c>
      <c r="BJ39" s="360">
        <v>7.2973181355249231E-2</v>
      </c>
      <c r="BK39" s="361">
        <v>2.695533708779748E-2</v>
      </c>
      <c r="BL39" s="360">
        <v>4.6579601733956651E-2</v>
      </c>
      <c r="BM39" s="360">
        <v>4.2082781722042821E-2</v>
      </c>
      <c r="BN39" s="360">
        <v>4.4751321077348062E-2</v>
      </c>
    </row>
    <row r="40" spans="1:66" s="319" customFormat="1" ht="24.95" customHeight="1" x14ac:dyDescent="0.3">
      <c r="A40" s="362"/>
      <c r="B40" s="329"/>
      <c r="C40" s="329"/>
      <c r="D40" s="363" t="s">
        <v>602</v>
      </c>
      <c r="E40" s="364"/>
      <c r="F40" s="364"/>
      <c r="G40" s="364"/>
      <c r="H40" s="364"/>
      <c r="I40" s="364"/>
      <c r="J40" s="364"/>
      <c r="K40" s="364"/>
      <c r="L40" s="364"/>
      <c r="M40" s="364"/>
      <c r="N40" s="364"/>
      <c r="O40" s="363" t="s">
        <v>602</v>
      </c>
      <c r="P40" s="364"/>
      <c r="Q40" s="364"/>
      <c r="R40" s="364"/>
      <c r="S40" s="364"/>
      <c r="T40" s="364"/>
      <c r="U40" s="364"/>
      <c r="V40" s="364"/>
      <c r="W40" s="364"/>
      <c r="X40" s="364"/>
      <c r="Y40" s="364"/>
      <c r="Z40" s="363" t="s">
        <v>602</v>
      </c>
      <c r="AA40" s="364"/>
      <c r="AB40" s="364"/>
      <c r="AC40" s="364"/>
      <c r="AD40" s="364"/>
      <c r="AE40" s="364"/>
      <c r="AF40" s="364"/>
      <c r="AG40" s="364"/>
      <c r="AH40" s="364"/>
      <c r="AI40" s="364"/>
      <c r="AJ40" s="364"/>
      <c r="AK40" s="363" t="s">
        <v>602</v>
      </c>
      <c r="AL40" s="363"/>
      <c r="AM40" s="364"/>
      <c r="AN40" s="364"/>
      <c r="AO40" s="364"/>
      <c r="AP40" s="364"/>
      <c r="AQ40" s="364"/>
      <c r="AR40" s="364"/>
      <c r="AS40" s="364"/>
      <c r="AT40" s="364"/>
      <c r="AU40" s="364"/>
      <c r="AV40" s="363" t="s">
        <v>602</v>
      </c>
      <c r="AW40" s="363"/>
      <c r="AX40" s="364"/>
      <c r="AY40" s="364"/>
      <c r="AZ40" s="364"/>
      <c r="BA40" s="364"/>
      <c r="BB40" s="364"/>
      <c r="BC40" s="364"/>
      <c r="BD40" s="364"/>
      <c r="BE40" s="364"/>
      <c r="BF40" s="364"/>
      <c r="BG40" s="363" t="s">
        <v>602</v>
      </c>
      <c r="BI40" s="363"/>
      <c r="BJ40" s="364"/>
      <c r="BK40" s="364"/>
      <c r="BL40" s="364"/>
      <c r="BM40" s="364"/>
      <c r="BN40" s="364"/>
    </row>
    <row r="41" spans="1:66" s="319" customFormat="1" ht="20.100000000000001" customHeight="1" x14ac:dyDescent="0.3">
      <c r="B41" s="365"/>
      <c r="D41" s="365"/>
      <c r="O41" s="365"/>
      <c r="Y41" s="365"/>
      <c r="Z41" s="319" t="s">
        <v>603</v>
      </c>
      <c r="AL41" s="365"/>
      <c r="AM41" s="365"/>
      <c r="AV41" s="319" t="s">
        <v>604</v>
      </c>
      <c r="AX41" s="365"/>
      <c r="BH41" s="365"/>
      <c r="BI41" s="365"/>
      <c r="BJ41" s="365"/>
    </row>
    <row r="42" spans="1:66" ht="20.100000000000001" customHeight="1" x14ac:dyDescent="0.25"/>
    <row r="43" spans="1:66" ht="20.100000000000001" customHeight="1" x14ac:dyDescent="0.25"/>
    <row r="44" spans="1:66" ht="20.100000000000001" customHeight="1" x14ac:dyDescent="0.25"/>
    <row r="45" spans="1:66" ht="20.100000000000001" customHeight="1" x14ac:dyDescent="0.25"/>
    <row r="46" spans="1:66" ht="20.100000000000001" customHeight="1" x14ac:dyDescent="0.25"/>
    <row r="47" spans="1:66" ht="20.100000000000001" customHeight="1" x14ac:dyDescent="0.25"/>
    <row r="48" spans="1:66" ht="20.100000000000001" customHeight="1" x14ac:dyDescent="0.25"/>
    <row r="49" ht="20.100000000000001" customHeight="1" x14ac:dyDescent="0.25"/>
    <row r="50" ht="20.100000000000001" customHeight="1" x14ac:dyDescent="0.25"/>
  </sheetData>
  <mergeCells count="7">
    <mergeCell ref="A20:A39"/>
    <mergeCell ref="A1:C1"/>
    <mergeCell ref="A2:C2"/>
    <mergeCell ref="A3:C3"/>
    <mergeCell ref="A4:A13"/>
    <mergeCell ref="A14:A19"/>
    <mergeCell ref="B20:C20"/>
  </mergeCells>
  <phoneticPr fontId="3"/>
  <pageMargins left="0.59055118110236227" right="0.59055118110236227" top="0.72" bottom="0.39370078740157483" header="0.51181102362204722" footer="0.19685039370078741"/>
  <pageSetup paperSize="9" scale="47"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C6A6-B78B-4F7E-8082-511B7AA522CB}">
  <sheetPr>
    <pageSetUpPr fitToPage="1"/>
  </sheetPr>
  <dimension ref="A1:L65"/>
  <sheetViews>
    <sheetView view="pageBreakPreview" topLeftCell="A19" zoomScale="55" zoomScaleNormal="60" zoomScaleSheetLayoutView="55" workbookViewId="0">
      <selection activeCell="U9" sqref="U9"/>
    </sheetView>
  </sheetViews>
  <sheetFormatPr defaultRowHeight="15.75" x14ac:dyDescent="0.25"/>
  <cols>
    <col min="1" max="1" width="5.125" style="366" customWidth="1"/>
    <col min="2" max="2" width="3.625" style="366" customWidth="1"/>
    <col min="3" max="3" width="35.125" style="366" customWidth="1"/>
    <col min="4" max="4" width="21.625" style="501" customWidth="1"/>
    <col min="5" max="5" width="9" style="366" customWidth="1"/>
    <col min="6" max="16384" width="9" style="366"/>
  </cols>
  <sheetData>
    <row r="1" spans="1:12" s="319" customFormat="1" ht="30" customHeight="1" x14ac:dyDescent="0.3">
      <c r="A1" s="760" t="s">
        <v>541</v>
      </c>
      <c r="B1" s="761"/>
      <c r="C1" s="761"/>
      <c r="D1" s="487" t="s">
        <v>542</v>
      </c>
    </row>
    <row r="2" spans="1:12" s="319" customFormat="1" ht="30" customHeight="1" x14ac:dyDescent="0.3">
      <c r="A2" s="760" t="s">
        <v>547</v>
      </c>
      <c r="B2" s="761"/>
      <c r="C2" s="761"/>
      <c r="D2" s="487" t="s">
        <v>548</v>
      </c>
    </row>
    <row r="3" spans="1:12" s="319" customFormat="1" ht="69.95" customHeight="1" x14ac:dyDescent="0.3">
      <c r="A3" s="760" t="s">
        <v>552</v>
      </c>
      <c r="B3" s="771"/>
      <c r="C3" s="771"/>
      <c r="D3" s="488" t="s">
        <v>486</v>
      </c>
    </row>
    <row r="4" spans="1:12" s="319" customFormat="1" ht="27.95" customHeight="1" x14ac:dyDescent="0.3">
      <c r="A4" s="764" t="s">
        <v>566</v>
      </c>
      <c r="B4" s="479" t="s">
        <v>567</v>
      </c>
      <c r="C4" s="480"/>
      <c r="D4" s="489" t="s">
        <v>691</v>
      </c>
    </row>
    <row r="5" spans="1:12" s="319" customFormat="1" ht="27.95" customHeight="1" x14ac:dyDescent="0.3">
      <c r="A5" s="765"/>
      <c r="B5" s="481"/>
      <c r="C5" s="502" t="s">
        <v>568</v>
      </c>
      <c r="D5" s="490" t="s">
        <v>691</v>
      </c>
    </row>
    <row r="6" spans="1:12" s="319" customFormat="1" ht="27.95" customHeight="1" x14ac:dyDescent="0.3">
      <c r="A6" s="765"/>
      <c r="B6" s="481"/>
      <c r="C6" s="502" t="s">
        <v>569</v>
      </c>
      <c r="D6" s="490" t="s">
        <v>691</v>
      </c>
    </row>
    <row r="7" spans="1:12" s="319" customFormat="1" ht="27.95" customHeight="1" x14ac:dyDescent="0.3">
      <c r="A7" s="765"/>
      <c r="B7" s="481"/>
      <c r="C7" s="502" t="s">
        <v>570</v>
      </c>
      <c r="D7" s="490" t="s">
        <v>691</v>
      </c>
    </row>
    <row r="8" spans="1:12" s="319" customFormat="1" ht="27.95" customHeight="1" x14ac:dyDescent="0.3">
      <c r="A8" s="765"/>
      <c r="B8" s="482" t="s">
        <v>571</v>
      </c>
      <c r="C8" s="483"/>
      <c r="D8" s="491" t="s">
        <v>691</v>
      </c>
      <c r="J8" s="769"/>
      <c r="K8" s="769"/>
      <c r="L8" s="769"/>
    </row>
    <row r="9" spans="1:12" s="319" customFormat="1" ht="27.95" customHeight="1" x14ac:dyDescent="0.3">
      <c r="A9" s="765"/>
      <c r="B9" s="338" t="s">
        <v>572</v>
      </c>
      <c r="C9" s="329"/>
      <c r="D9" s="492" t="s">
        <v>691</v>
      </c>
    </row>
    <row r="10" spans="1:12" s="319" customFormat="1" ht="27.95" customHeight="1" x14ac:dyDescent="0.3">
      <c r="A10" s="765"/>
      <c r="B10" s="340"/>
      <c r="C10" s="341" t="s">
        <v>568</v>
      </c>
      <c r="D10" s="490" t="s">
        <v>691</v>
      </c>
    </row>
    <row r="11" spans="1:12" s="319" customFormat="1" ht="27.95" customHeight="1" x14ac:dyDescent="0.3">
      <c r="A11" s="765"/>
      <c r="B11" s="338" t="s">
        <v>573</v>
      </c>
      <c r="C11" s="329"/>
      <c r="D11" s="493" t="s">
        <v>691</v>
      </c>
    </row>
    <row r="12" spans="1:12" s="319" customFormat="1" ht="27.95" customHeight="1" x14ac:dyDescent="0.3">
      <c r="A12" s="765"/>
      <c r="B12" s="338"/>
      <c r="C12" s="329" t="s">
        <v>569</v>
      </c>
      <c r="D12" s="493" t="s">
        <v>691</v>
      </c>
    </row>
    <row r="13" spans="1:12" s="319" customFormat="1" ht="27.95" customHeight="1" x14ac:dyDescent="0.3">
      <c r="A13" s="766"/>
      <c r="B13" s="338"/>
      <c r="C13" s="329" t="s">
        <v>570</v>
      </c>
      <c r="D13" s="493" t="s">
        <v>691</v>
      </c>
    </row>
    <row r="14" spans="1:12" s="319" customFormat="1" ht="27.95" customHeight="1" x14ac:dyDescent="0.3">
      <c r="A14" s="757" t="s">
        <v>574</v>
      </c>
      <c r="B14" s="484" t="s">
        <v>575</v>
      </c>
      <c r="C14" s="358"/>
      <c r="D14" s="489" t="s">
        <v>691</v>
      </c>
    </row>
    <row r="15" spans="1:12" s="319" customFormat="1" ht="27.95" customHeight="1" x14ac:dyDescent="0.3">
      <c r="A15" s="758"/>
      <c r="B15" s="346" t="s">
        <v>576</v>
      </c>
      <c r="C15" s="347"/>
      <c r="D15" s="494" t="s">
        <v>691</v>
      </c>
    </row>
    <row r="16" spans="1:12" s="319" customFormat="1" ht="27.95" customHeight="1" x14ac:dyDescent="0.3">
      <c r="A16" s="758"/>
      <c r="B16" s="340" t="s">
        <v>577</v>
      </c>
      <c r="C16" s="341"/>
      <c r="D16" s="495" t="s">
        <v>691</v>
      </c>
    </row>
    <row r="17" spans="1:4" s="319" customFormat="1" ht="27.95" customHeight="1" x14ac:dyDescent="0.3">
      <c r="A17" s="758"/>
      <c r="B17" s="329" t="s">
        <v>578</v>
      </c>
      <c r="C17" s="329"/>
      <c r="D17" s="494"/>
    </row>
    <row r="18" spans="1:4" s="319" customFormat="1" ht="27.95" customHeight="1" x14ac:dyDescent="0.3">
      <c r="A18" s="758"/>
      <c r="B18" s="329"/>
      <c r="C18" s="329" t="s">
        <v>579</v>
      </c>
      <c r="D18" s="490" t="s">
        <v>691</v>
      </c>
    </row>
    <row r="19" spans="1:4" s="319" customFormat="1" ht="27.95" customHeight="1" x14ac:dyDescent="0.3">
      <c r="A19" s="759"/>
      <c r="B19" s="352"/>
      <c r="C19" s="352" t="s">
        <v>580</v>
      </c>
      <c r="D19" s="490" t="s">
        <v>691</v>
      </c>
    </row>
    <row r="20" spans="1:4" s="319" customFormat="1" ht="27.95" customHeight="1" x14ac:dyDescent="0.3">
      <c r="A20" s="757" t="s">
        <v>581</v>
      </c>
      <c r="B20" s="503" t="s">
        <v>692</v>
      </c>
      <c r="C20" s="503"/>
      <c r="D20" s="353">
        <v>177</v>
      </c>
    </row>
    <row r="21" spans="1:4" s="319" customFormat="1" ht="27.95" customHeight="1" x14ac:dyDescent="0.3">
      <c r="A21" s="758"/>
      <c r="B21" s="329" t="s">
        <v>582</v>
      </c>
      <c r="C21" s="329"/>
      <c r="D21" s="355">
        <v>205738902</v>
      </c>
    </row>
    <row r="22" spans="1:4" s="319" customFormat="1" ht="27.95" customHeight="1" x14ac:dyDescent="0.3">
      <c r="A22" s="758"/>
      <c r="B22" s="329"/>
      <c r="C22" s="329" t="s">
        <v>584</v>
      </c>
      <c r="D22" s="355">
        <v>197184516</v>
      </c>
    </row>
    <row r="23" spans="1:4" s="319" customFormat="1" ht="27.95" customHeight="1" x14ac:dyDescent="0.3">
      <c r="A23" s="758"/>
      <c r="B23" s="329"/>
      <c r="C23" s="329" t="s">
        <v>585</v>
      </c>
      <c r="D23" s="355">
        <v>8554386</v>
      </c>
    </row>
    <row r="24" spans="1:4" s="319" customFormat="1" ht="27.95" customHeight="1" x14ac:dyDescent="0.3">
      <c r="A24" s="758"/>
      <c r="B24" s="329" t="s">
        <v>586</v>
      </c>
      <c r="C24" s="329"/>
      <c r="D24" s="355">
        <v>71447184</v>
      </c>
    </row>
    <row r="25" spans="1:4" s="319" customFormat="1" ht="27.95" customHeight="1" x14ac:dyDescent="0.3">
      <c r="A25" s="758"/>
      <c r="B25" s="329"/>
      <c r="C25" s="329" t="s">
        <v>587</v>
      </c>
      <c r="D25" s="355">
        <v>7077632</v>
      </c>
    </row>
    <row r="26" spans="1:4" s="319" customFormat="1" ht="27.95" customHeight="1" x14ac:dyDescent="0.3">
      <c r="A26" s="758"/>
      <c r="B26" s="329"/>
      <c r="C26" s="329" t="s">
        <v>588</v>
      </c>
      <c r="D26" s="355">
        <v>8022915</v>
      </c>
    </row>
    <row r="27" spans="1:4" s="319" customFormat="1" ht="27.95" customHeight="1" x14ac:dyDescent="0.3">
      <c r="A27" s="758"/>
      <c r="B27" s="329"/>
      <c r="C27" s="329" t="s">
        <v>589</v>
      </c>
      <c r="D27" s="355">
        <v>7021039</v>
      </c>
    </row>
    <row r="28" spans="1:4" s="319" customFormat="1" ht="27.95" customHeight="1" x14ac:dyDescent="0.3">
      <c r="A28" s="758"/>
      <c r="B28" s="329"/>
      <c r="C28" s="329" t="s">
        <v>590</v>
      </c>
      <c r="D28" s="355">
        <v>124289</v>
      </c>
    </row>
    <row r="29" spans="1:4" s="319" customFormat="1" ht="27.95" customHeight="1" x14ac:dyDescent="0.3">
      <c r="A29" s="758"/>
      <c r="B29" s="329"/>
      <c r="C29" s="329" t="s">
        <v>591</v>
      </c>
      <c r="D29" s="355">
        <v>8380000</v>
      </c>
    </row>
    <row r="30" spans="1:4" s="319" customFormat="1" ht="27.95" customHeight="1" x14ac:dyDescent="0.3">
      <c r="A30" s="758"/>
      <c r="B30" s="329"/>
      <c r="C30" s="329" t="s">
        <v>592</v>
      </c>
      <c r="D30" s="355">
        <v>4120000</v>
      </c>
    </row>
    <row r="31" spans="1:4" s="319" customFormat="1" ht="27.95" customHeight="1" x14ac:dyDescent="0.3">
      <c r="A31" s="758"/>
      <c r="B31" s="329"/>
      <c r="C31" s="329" t="s">
        <v>593</v>
      </c>
      <c r="D31" s="355">
        <v>0</v>
      </c>
    </row>
    <row r="32" spans="1:4" s="319" customFormat="1" ht="27.95" customHeight="1" x14ac:dyDescent="0.3">
      <c r="A32" s="758"/>
      <c r="B32" s="329"/>
      <c r="C32" s="329" t="s">
        <v>594</v>
      </c>
      <c r="D32" s="355">
        <v>36701309</v>
      </c>
    </row>
    <row r="33" spans="1:9" s="319" customFormat="1" ht="27.95" customHeight="1" x14ac:dyDescent="0.3">
      <c r="A33" s="758"/>
      <c r="B33" s="329" t="s">
        <v>595</v>
      </c>
      <c r="C33" s="329"/>
      <c r="D33" s="355">
        <v>134291718</v>
      </c>
    </row>
    <row r="34" spans="1:9" s="319" customFormat="1" ht="27.95" customHeight="1" x14ac:dyDescent="0.3">
      <c r="A34" s="758"/>
      <c r="B34" s="329" t="s">
        <v>596</v>
      </c>
      <c r="C34" s="329"/>
      <c r="D34" s="355">
        <v>13786471</v>
      </c>
      <c r="H34" s="485"/>
    </row>
    <row r="35" spans="1:9" s="319" customFormat="1" ht="27.95" customHeight="1" x14ac:dyDescent="0.3">
      <c r="A35" s="758"/>
      <c r="B35" s="329" t="s">
        <v>597</v>
      </c>
      <c r="C35" s="329"/>
      <c r="D35" s="355">
        <v>120505247</v>
      </c>
    </row>
    <row r="36" spans="1:9" s="319" customFormat="1" ht="27.95" customHeight="1" x14ac:dyDescent="0.3">
      <c r="A36" s="758"/>
      <c r="B36" s="329" t="s">
        <v>598</v>
      </c>
      <c r="C36" s="329"/>
      <c r="D36" s="355">
        <v>260000</v>
      </c>
    </row>
    <row r="37" spans="1:9" s="319" customFormat="1" ht="27.95" customHeight="1" x14ac:dyDescent="0.3">
      <c r="A37" s="758"/>
      <c r="B37" s="329" t="s">
        <v>599</v>
      </c>
      <c r="C37" s="329"/>
      <c r="D37" s="355">
        <v>134031718</v>
      </c>
    </row>
    <row r="38" spans="1:9" s="319" customFormat="1" ht="27.95" customHeight="1" x14ac:dyDescent="0.3">
      <c r="A38" s="758"/>
      <c r="B38" s="486" t="s">
        <v>600</v>
      </c>
      <c r="C38" s="358"/>
      <c r="D38" s="359"/>
    </row>
    <row r="39" spans="1:9" s="319" customFormat="1" ht="27.95" customHeight="1" x14ac:dyDescent="0.3">
      <c r="A39" s="759"/>
      <c r="B39" s="352" t="s">
        <v>601</v>
      </c>
      <c r="C39" s="352"/>
      <c r="D39" s="360">
        <v>5.2748428377723963E-2</v>
      </c>
    </row>
    <row r="40" spans="1:9" s="319" customFormat="1" ht="24.95" customHeight="1" x14ac:dyDescent="0.3">
      <c r="A40" s="770"/>
      <c r="B40" s="770"/>
      <c r="C40" s="770"/>
      <c r="D40" s="770"/>
      <c r="E40" s="770"/>
      <c r="F40" s="770"/>
      <c r="G40" s="770"/>
      <c r="H40" s="770"/>
      <c r="I40" s="770"/>
    </row>
    <row r="41" spans="1:9" s="319" customFormat="1" ht="20.100000000000001" customHeight="1" x14ac:dyDescent="0.3">
      <c r="B41" s="365"/>
      <c r="D41" s="496"/>
    </row>
    <row r="42" spans="1:9" s="319" customFormat="1" ht="20.100000000000001" customHeight="1" x14ac:dyDescent="0.3">
      <c r="D42" s="325"/>
    </row>
    <row r="43" spans="1:9" ht="20.100000000000001" customHeight="1" x14ac:dyDescent="0.25">
      <c r="D43" s="497"/>
    </row>
    <row r="44" spans="1:9" ht="20.100000000000001" customHeight="1" x14ac:dyDescent="0.25">
      <c r="D44" s="498"/>
    </row>
    <row r="45" spans="1:9" ht="20.100000000000001" customHeight="1" x14ac:dyDescent="0.25">
      <c r="D45" s="499"/>
    </row>
    <row r="46" spans="1:9" ht="20.100000000000001" customHeight="1" x14ac:dyDescent="0.25">
      <c r="D46" s="499"/>
    </row>
    <row r="47" spans="1:9" ht="20.100000000000001" customHeight="1" x14ac:dyDescent="0.25">
      <c r="D47" s="500"/>
    </row>
    <row r="48" spans="1:9"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8">
    <mergeCell ref="J8:L8"/>
    <mergeCell ref="A14:A19"/>
    <mergeCell ref="A20:A39"/>
    <mergeCell ref="A40:I40"/>
    <mergeCell ref="A1:C1"/>
    <mergeCell ref="A2:C2"/>
    <mergeCell ref="A3:C3"/>
    <mergeCell ref="A4:A13"/>
  </mergeCells>
  <phoneticPr fontId="3"/>
  <pageMargins left="0.59055118110236227" right="0.59055118110236227" top="0.75" bottom="0.39370078740157483" header="0.51181102362204722" footer="0.19685039370078741"/>
  <pageSetup paperSize="9" scale="47" fitToWidth="0" orientation="landscape" r:id="rId1"/>
  <headerFooter alignWithMargins="0">
    <oddHeader>&amp;L&amp;"Meiryo UI,標準"&amp;12個別物件の収益状況（当期売却物件）</oddHeader>
    <oddFooter>&amp;R&amp;"Meiryo UI,標準"&amp;22&amp;P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O56"/>
  <sheetViews>
    <sheetView tabSelected="1" view="pageBreakPreview" topLeftCell="A10" zoomScale="55" zoomScaleNormal="55" zoomScaleSheetLayoutView="55" workbookViewId="0">
      <selection activeCell="A40" sqref="A40"/>
    </sheetView>
  </sheetViews>
  <sheetFormatPr defaultRowHeight="15.75" x14ac:dyDescent="0.25"/>
  <cols>
    <col min="1" max="1" width="8.625" style="366" customWidth="1"/>
    <col min="2" max="2" width="5.625" style="366" customWidth="1"/>
    <col min="3" max="3" width="42.625" style="366" customWidth="1"/>
    <col min="4" max="82" width="19.375" style="366" hidden="1" customWidth="1"/>
    <col min="83" max="83" width="0" style="366" hidden="1" customWidth="1"/>
    <col min="84" max="84" width="0" style="370" hidden="1" customWidth="1"/>
    <col min="85" max="90" width="33.625" style="369" customWidth="1"/>
    <col min="91" max="91" width="20" style="369" customWidth="1"/>
    <col min="92" max="93" width="9" style="369"/>
    <col min="94" max="16384" width="9" style="366"/>
  </cols>
  <sheetData>
    <row r="1" spans="1:91" ht="21" x14ac:dyDescent="0.25">
      <c r="A1" s="790" t="s">
        <v>12</v>
      </c>
      <c r="B1" s="790"/>
      <c r="C1" s="790"/>
      <c r="D1" s="790"/>
      <c r="E1" s="790"/>
      <c r="F1" s="790"/>
      <c r="G1" s="790"/>
      <c r="H1" s="790"/>
      <c r="I1" s="790"/>
      <c r="J1" s="790"/>
      <c r="K1" s="790"/>
    </row>
    <row r="2" spans="1:91" s="369" customFormat="1" ht="27.6" customHeight="1" x14ac:dyDescent="0.3">
      <c r="A2" s="781" t="s">
        <v>541</v>
      </c>
      <c r="B2" s="782"/>
      <c r="C2" s="783"/>
      <c r="D2" s="371" t="s">
        <v>605</v>
      </c>
      <c r="E2" s="371" t="s">
        <v>605</v>
      </c>
      <c r="F2" s="371" t="s">
        <v>605</v>
      </c>
      <c r="G2" s="371" t="s">
        <v>605</v>
      </c>
      <c r="H2" s="371" t="s">
        <v>605</v>
      </c>
      <c r="I2" s="371" t="s">
        <v>605</v>
      </c>
      <c r="J2" s="371" t="s">
        <v>605</v>
      </c>
      <c r="K2" s="371" t="s">
        <v>605</v>
      </c>
      <c r="L2" s="371" t="s">
        <v>605</v>
      </c>
      <c r="M2" s="371" t="s">
        <v>605</v>
      </c>
      <c r="N2" s="371" t="s">
        <v>605</v>
      </c>
      <c r="O2" s="371" t="s">
        <v>605</v>
      </c>
      <c r="P2" s="371" t="s">
        <v>605</v>
      </c>
      <c r="Q2" s="371" t="s">
        <v>605</v>
      </c>
      <c r="R2" s="371" t="s">
        <v>605</v>
      </c>
      <c r="S2" s="371" t="s">
        <v>605</v>
      </c>
      <c r="T2" s="371" t="s">
        <v>605</v>
      </c>
      <c r="U2" s="371" t="s">
        <v>605</v>
      </c>
      <c r="V2" s="371" t="s">
        <v>605</v>
      </c>
      <c r="W2" s="371" t="s">
        <v>605</v>
      </c>
      <c r="X2" s="371" t="s">
        <v>605</v>
      </c>
      <c r="Y2" s="371" t="s">
        <v>605</v>
      </c>
      <c r="Z2" s="371" t="s">
        <v>605</v>
      </c>
      <c r="AA2" s="371" t="s">
        <v>605</v>
      </c>
      <c r="AB2" s="371" t="s">
        <v>605</v>
      </c>
      <c r="AC2" s="371" t="s">
        <v>605</v>
      </c>
      <c r="AD2" s="371" t="s">
        <v>605</v>
      </c>
      <c r="AE2" s="371" t="s">
        <v>606</v>
      </c>
      <c r="AF2" s="371" t="s">
        <v>606</v>
      </c>
      <c r="AG2" s="371" t="s">
        <v>25</v>
      </c>
      <c r="AH2" s="371" t="s">
        <v>25</v>
      </c>
      <c r="AI2" s="371" t="s">
        <v>25</v>
      </c>
      <c r="AJ2" s="371" t="s">
        <v>25</v>
      </c>
      <c r="AK2" s="371" t="s">
        <v>25</v>
      </c>
      <c r="AL2" s="371" t="s">
        <v>607</v>
      </c>
      <c r="AM2" s="371" t="s">
        <v>607</v>
      </c>
      <c r="AN2" s="371" t="s">
        <v>607</v>
      </c>
      <c r="AO2" s="371" t="s">
        <v>607</v>
      </c>
      <c r="AP2" s="371" t="s">
        <v>607</v>
      </c>
      <c r="AQ2" s="371" t="s">
        <v>607</v>
      </c>
      <c r="AR2" s="371" t="s">
        <v>607</v>
      </c>
      <c r="AS2" s="371" t="s">
        <v>607</v>
      </c>
      <c r="AT2" s="371" t="s">
        <v>607</v>
      </c>
      <c r="AU2" s="371" t="s">
        <v>607</v>
      </c>
      <c r="AV2" s="371" t="s">
        <v>607</v>
      </c>
      <c r="AW2" s="371" t="s">
        <v>607</v>
      </c>
      <c r="AX2" s="371" t="s">
        <v>607</v>
      </c>
      <c r="AY2" s="371" t="s">
        <v>607</v>
      </c>
      <c r="AZ2" s="371" t="s">
        <v>607</v>
      </c>
      <c r="BA2" s="371" t="s">
        <v>607</v>
      </c>
      <c r="BB2" s="371" t="s">
        <v>607</v>
      </c>
      <c r="BC2" s="371" t="s">
        <v>607</v>
      </c>
      <c r="BD2" s="371" t="s">
        <v>607</v>
      </c>
      <c r="BE2" s="371" t="s">
        <v>607</v>
      </c>
      <c r="BF2" s="371" t="s">
        <v>608</v>
      </c>
      <c r="BG2" s="371" t="s">
        <v>608</v>
      </c>
      <c r="BH2" s="371" t="s">
        <v>608</v>
      </c>
      <c r="BI2" s="371" t="s">
        <v>608</v>
      </c>
      <c r="BJ2" s="371" t="s">
        <v>608</v>
      </c>
      <c r="BK2" s="371" t="s">
        <v>608</v>
      </c>
      <c r="BL2" s="371" t="s">
        <v>608</v>
      </c>
      <c r="BM2" s="371" t="s">
        <v>608</v>
      </c>
      <c r="BN2" s="371" t="s">
        <v>608</v>
      </c>
      <c r="BO2" s="371" t="s">
        <v>608</v>
      </c>
      <c r="BP2" s="371" t="s">
        <v>608</v>
      </c>
      <c r="BQ2" s="371" t="s">
        <v>608</v>
      </c>
      <c r="BR2" s="371" t="s">
        <v>608</v>
      </c>
      <c r="BS2" s="371" t="s">
        <v>608</v>
      </c>
      <c r="BT2" s="371" t="s">
        <v>608</v>
      </c>
      <c r="BU2" s="371" t="s">
        <v>608</v>
      </c>
      <c r="BV2" s="371" t="s">
        <v>608</v>
      </c>
      <c r="BW2" s="371" t="s">
        <v>608</v>
      </c>
      <c r="BX2" s="371" t="s">
        <v>608</v>
      </c>
      <c r="BY2" s="371" t="s">
        <v>608</v>
      </c>
      <c r="BZ2" s="371" t="s">
        <v>608</v>
      </c>
      <c r="CA2" s="371" t="s">
        <v>608</v>
      </c>
      <c r="CB2" s="371" t="s">
        <v>608</v>
      </c>
      <c r="CC2" s="371" t="s">
        <v>608</v>
      </c>
      <c r="CD2" s="371" t="s">
        <v>608</v>
      </c>
      <c r="CE2" s="365"/>
      <c r="CF2" s="372"/>
      <c r="CG2" s="772" t="s">
        <v>609</v>
      </c>
      <c r="CH2" s="773"/>
      <c r="CI2" s="774"/>
      <c r="CJ2" s="772" t="s">
        <v>610</v>
      </c>
      <c r="CK2" s="774"/>
      <c r="CL2" s="778" t="s">
        <v>437</v>
      </c>
    </row>
    <row r="3" spans="1:91" s="369" customFormat="1" ht="27.6" customHeight="1" x14ac:dyDescent="0.3">
      <c r="A3" s="781" t="s">
        <v>547</v>
      </c>
      <c r="B3" s="782"/>
      <c r="C3" s="783"/>
      <c r="D3" s="371" t="s">
        <v>611</v>
      </c>
      <c r="E3" s="371" t="s">
        <v>611</v>
      </c>
      <c r="F3" s="371" t="s">
        <v>611</v>
      </c>
      <c r="G3" s="371" t="s">
        <v>611</v>
      </c>
      <c r="H3" s="371" t="s">
        <v>611</v>
      </c>
      <c r="I3" s="371" t="s">
        <v>611</v>
      </c>
      <c r="J3" s="371" t="s">
        <v>611</v>
      </c>
      <c r="K3" s="371" t="s">
        <v>611</v>
      </c>
      <c r="L3" s="371" t="s">
        <v>611</v>
      </c>
      <c r="M3" s="371" t="s">
        <v>611</v>
      </c>
      <c r="N3" s="371" t="s">
        <v>611</v>
      </c>
      <c r="O3" s="371" t="s">
        <v>611</v>
      </c>
      <c r="P3" s="371" t="s">
        <v>611</v>
      </c>
      <c r="Q3" s="371" t="s">
        <v>611</v>
      </c>
      <c r="R3" s="371" t="s">
        <v>611</v>
      </c>
      <c r="S3" s="371" t="s">
        <v>611</v>
      </c>
      <c r="T3" s="371" t="s">
        <v>611</v>
      </c>
      <c r="U3" s="371" t="s">
        <v>611</v>
      </c>
      <c r="V3" s="371" t="s">
        <v>611</v>
      </c>
      <c r="W3" s="371" t="s">
        <v>611</v>
      </c>
      <c r="X3" s="371" t="s">
        <v>611</v>
      </c>
      <c r="Y3" s="371" t="s">
        <v>611</v>
      </c>
      <c r="Z3" s="371" t="s">
        <v>611</v>
      </c>
      <c r="AA3" s="371" t="s">
        <v>611</v>
      </c>
      <c r="AB3" s="371" t="s">
        <v>611</v>
      </c>
      <c r="AC3" s="371" t="s">
        <v>611</v>
      </c>
      <c r="AD3" s="371" t="s">
        <v>611</v>
      </c>
      <c r="AE3" s="371" t="s">
        <v>18</v>
      </c>
      <c r="AF3" s="371" t="s">
        <v>18</v>
      </c>
      <c r="AG3" s="371" t="s">
        <v>19</v>
      </c>
      <c r="AH3" s="371" t="s">
        <v>19</v>
      </c>
      <c r="AI3" s="371" t="s">
        <v>19</v>
      </c>
      <c r="AJ3" s="371" t="s">
        <v>19</v>
      </c>
      <c r="AK3" s="371" t="s">
        <v>19</v>
      </c>
      <c r="AL3" s="371" t="s">
        <v>612</v>
      </c>
      <c r="AM3" s="371" t="s">
        <v>612</v>
      </c>
      <c r="AN3" s="371" t="s">
        <v>612</v>
      </c>
      <c r="AO3" s="371" t="s">
        <v>612</v>
      </c>
      <c r="AP3" s="371" t="s">
        <v>612</v>
      </c>
      <c r="AQ3" s="371" t="s">
        <v>612</v>
      </c>
      <c r="AR3" s="371" t="s">
        <v>612</v>
      </c>
      <c r="AS3" s="371" t="s">
        <v>612</v>
      </c>
      <c r="AT3" s="371" t="s">
        <v>612</v>
      </c>
      <c r="AU3" s="371" t="s">
        <v>612</v>
      </c>
      <c r="AV3" s="371" t="s">
        <v>612</v>
      </c>
      <c r="AW3" s="371" t="s">
        <v>612</v>
      </c>
      <c r="AX3" s="371" t="s">
        <v>612</v>
      </c>
      <c r="AY3" s="371" t="s">
        <v>612</v>
      </c>
      <c r="AZ3" s="371" t="s">
        <v>613</v>
      </c>
      <c r="BA3" s="371" t="s">
        <v>613</v>
      </c>
      <c r="BB3" s="371" t="s">
        <v>613</v>
      </c>
      <c r="BC3" s="371" t="s">
        <v>613</v>
      </c>
      <c r="BD3" s="371" t="s">
        <v>613</v>
      </c>
      <c r="BE3" s="371" t="s">
        <v>613</v>
      </c>
      <c r="BF3" s="371" t="s">
        <v>611</v>
      </c>
      <c r="BG3" s="371" t="s">
        <v>611</v>
      </c>
      <c r="BH3" s="371" t="s">
        <v>611</v>
      </c>
      <c r="BI3" s="371" t="s">
        <v>611</v>
      </c>
      <c r="BJ3" s="371" t="s">
        <v>611</v>
      </c>
      <c r="BK3" s="371" t="s">
        <v>611</v>
      </c>
      <c r="BL3" s="371" t="s">
        <v>611</v>
      </c>
      <c r="BM3" s="371" t="s">
        <v>611</v>
      </c>
      <c r="BN3" s="371" t="s">
        <v>611</v>
      </c>
      <c r="BO3" s="371" t="s">
        <v>611</v>
      </c>
      <c r="BP3" s="371" t="s">
        <v>611</v>
      </c>
      <c r="BQ3" s="371" t="s">
        <v>611</v>
      </c>
      <c r="BR3" s="371" t="s">
        <v>611</v>
      </c>
      <c r="BS3" s="371" t="s">
        <v>611</v>
      </c>
      <c r="BT3" s="371" t="s">
        <v>611</v>
      </c>
      <c r="BU3" s="371" t="s">
        <v>611</v>
      </c>
      <c r="BV3" s="371" t="s">
        <v>611</v>
      </c>
      <c r="BW3" s="371" t="s">
        <v>611</v>
      </c>
      <c r="BX3" s="371" t="s">
        <v>611</v>
      </c>
      <c r="BY3" s="371" t="s">
        <v>611</v>
      </c>
      <c r="BZ3" s="371" t="s">
        <v>614</v>
      </c>
      <c r="CA3" s="371" t="s">
        <v>614</v>
      </c>
      <c r="CB3" s="371" t="s">
        <v>614</v>
      </c>
      <c r="CC3" s="371" t="s">
        <v>614</v>
      </c>
      <c r="CD3" s="371" t="s">
        <v>614</v>
      </c>
      <c r="CE3" s="365"/>
      <c r="CF3" s="372"/>
      <c r="CG3" s="775"/>
      <c r="CH3" s="776"/>
      <c r="CI3" s="777"/>
      <c r="CJ3" s="775"/>
      <c r="CK3" s="777"/>
      <c r="CL3" s="779"/>
    </row>
    <row r="4" spans="1:91" s="369" customFormat="1" ht="27.6" customHeight="1" x14ac:dyDescent="0.3">
      <c r="A4" s="781" t="s">
        <v>615</v>
      </c>
      <c r="B4" s="782"/>
      <c r="C4" s="783"/>
      <c r="D4" s="371" t="s">
        <v>197</v>
      </c>
      <c r="E4" s="373" t="s">
        <v>198</v>
      </c>
      <c r="F4" s="373" t="s">
        <v>199</v>
      </c>
      <c r="G4" s="373" t="s">
        <v>200</v>
      </c>
      <c r="H4" s="373" t="s">
        <v>616</v>
      </c>
      <c r="I4" s="373" t="s">
        <v>617</v>
      </c>
      <c r="J4" s="373" t="s">
        <v>618</v>
      </c>
      <c r="K4" s="373" t="s">
        <v>202</v>
      </c>
      <c r="L4" s="373" t="s">
        <v>619</v>
      </c>
      <c r="M4" s="373" t="s">
        <v>442</v>
      </c>
      <c r="N4" s="374" t="s">
        <v>620</v>
      </c>
      <c r="O4" s="374" t="s">
        <v>204</v>
      </c>
      <c r="P4" s="374" t="s">
        <v>205</v>
      </c>
      <c r="Q4" s="375" t="s">
        <v>206</v>
      </c>
      <c r="R4" s="374" t="s">
        <v>621</v>
      </c>
      <c r="S4" s="371" t="s">
        <v>207</v>
      </c>
      <c r="T4" s="374" t="s">
        <v>622</v>
      </c>
      <c r="U4" s="374" t="s">
        <v>257</v>
      </c>
      <c r="V4" s="371" t="s">
        <v>483</v>
      </c>
      <c r="W4" s="371" t="s">
        <v>484</v>
      </c>
      <c r="X4" s="371" t="s">
        <v>553</v>
      </c>
      <c r="Y4" s="371" t="s">
        <v>485</v>
      </c>
      <c r="Z4" s="371" t="s">
        <v>554</v>
      </c>
      <c r="AA4" s="374" t="s">
        <v>623</v>
      </c>
      <c r="AB4" s="371" t="s">
        <v>488</v>
      </c>
      <c r="AC4" s="371" t="s">
        <v>555</v>
      </c>
      <c r="AD4" s="374" t="s">
        <v>624</v>
      </c>
      <c r="AE4" s="374" t="s">
        <v>490</v>
      </c>
      <c r="AF4" s="374" t="s">
        <v>447</v>
      </c>
      <c r="AG4" s="374" t="s">
        <v>625</v>
      </c>
      <c r="AH4" s="374" t="s">
        <v>450</v>
      </c>
      <c r="AI4" s="375" t="s">
        <v>626</v>
      </c>
      <c r="AJ4" s="374" t="s">
        <v>627</v>
      </c>
      <c r="AK4" s="374" t="s">
        <v>628</v>
      </c>
      <c r="AL4" s="374" t="s">
        <v>211</v>
      </c>
      <c r="AM4" s="374" t="s">
        <v>212</v>
      </c>
      <c r="AN4" s="374" t="s">
        <v>629</v>
      </c>
      <c r="AO4" s="374" t="s">
        <v>630</v>
      </c>
      <c r="AP4" s="374" t="s">
        <v>631</v>
      </c>
      <c r="AQ4" s="374" t="s">
        <v>215</v>
      </c>
      <c r="AR4" s="374" t="s">
        <v>632</v>
      </c>
      <c r="AS4" s="374" t="s">
        <v>633</v>
      </c>
      <c r="AT4" s="374" t="s">
        <v>634</v>
      </c>
      <c r="AU4" s="374" t="s">
        <v>635</v>
      </c>
      <c r="AV4" s="374" t="s">
        <v>636</v>
      </c>
      <c r="AW4" s="374" t="s">
        <v>57</v>
      </c>
      <c r="AX4" s="374" t="s">
        <v>637</v>
      </c>
      <c r="AY4" s="374" t="s">
        <v>638</v>
      </c>
      <c r="AZ4" s="374" t="s">
        <v>217</v>
      </c>
      <c r="BA4" s="376" t="s">
        <v>639</v>
      </c>
      <c r="BB4" s="374" t="s">
        <v>560</v>
      </c>
      <c r="BC4" s="375" t="s">
        <v>640</v>
      </c>
      <c r="BD4" s="374" t="s">
        <v>562</v>
      </c>
      <c r="BE4" s="376" t="s">
        <v>563</v>
      </c>
      <c r="BF4" s="373" t="s">
        <v>641</v>
      </c>
      <c r="BG4" s="373" t="s">
        <v>642</v>
      </c>
      <c r="BH4" s="373" t="s">
        <v>643</v>
      </c>
      <c r="BI4" s="373" t="s">
        <v>220</v>
      </c>
      <c r="BJ4" s="373" t="s">
        <v>644</v>
      </c>
      <c r="BK4" s="373" t="s">
        <v>645</v>
      </c>
      <c r="BL4" s="373" t="s">
        <v>221</v>
      </c>
      <c r="BM4" s="373" t="s">
        <v>646</v>
      </c>
      <c r="BN4" s="373" t="s">
        <v>222</v>
      </c>
      <c r="BO4" s="373" t="s">
        <v>647</v>
      </c>
      <c r="BP4" s="373" t="s">
        <v>648</v>
      </c>
      <c r="BQ4" s="373" t="s">
        <v>649</v>
      </c>
      <c r="BR4" s="373" t="s">
        <v>650</v>
      </c>
      <c r="BS4" s="373" t="s">
        <v>258</v>
      </c>
      <c r="BT4" s="373" t="s">
        <v>651</v>
      </c>
      <c r="BU4" s="373" t="s">
        <v>652</v>
      </c>
      <c r="BV4" s="373" t="s">
        <v>251</v>
      </c>
      <c r="BW4" s="377" t="s">
        <v>653</v>
      </c>
      <c r="BX4" s="373" t="s">
        <v>654</v>
      </c>
      <c r="BY4" s="373" t="s">
        <v>655</v>
      </c>
      <c r="BZ4" s="374" t="s">
        <v>656</v>
      </c>
      <c r="CA4" s="374" t="s">
        <v>657</v>
      </c>
      <c r="CB4" s="375" t="s">
        <v>658</v>
      </c>
      <c r="CC4" s="374" t="s">
        <v>564</v>
      </c>
      <c r="CD4" s="374" t="s">
        <v>565</v>
      </c>
      <c r="CE4" s="365"/>
      <c r="CF4" s="372"/>
      <c r="CG4" s="371" t="s">
        <v>25</v>
      </c>
      <c r="CH4" s="371" t="s">
        <v>607</v>
      </c>
      <c r="CI4" s="371" t="s">
        <v>608</v>
      </c>
      <c r="CJ4" s="371" t="s">
        <v>611</v>
      </c>
      <c r="CK4" s="371" t="s">
        <v>19</v>
      </c>
      <c r="CL4" s="780"/>
    </row>
    <row r="5" spans="1:91" s="369" customFormat="1" ht="27.6" customHeight="1" x14ac:dyDescent="0.3">
      <c r="A5" s="784" t="s">
        <v>566</v>
      </c>
      <c r="B5" s="378" t="s">
        <v>567</v>
      </c>
      <c r="C5" s="379"/>
      <c r="D5" s="380">
        <v>16276000000</v>
      </c>
      <c r="E5" s="380">
        <v>2874000000</v>
      </c>
      <c r="F5" s="380">
        <v>2100000000</v>
      </c>
      <c r="G5" s="380">
        <v>2420000000</v>
      </c>
      <c r="H5" s="380"/>
      <c r="I5" s="380"/>
      <c r="J5" s="380">
        <v>4000000000</v>
      </c>
      <c r="K5" s="380">
        <v>11200000000</v>
      </c>
      <c r="L5" s="380">
        <v>2920000000</v>
      </c>
      <c r="M5" s="380">
        <v>1800000000</v>
      </c>
      <c r="N5" s="380">
        <v>1120000000</v>
      </c>
      <c r="O5" s="380">
        <v>5100000000</v>
      </c>
      <c r="P5" s="380">
        <v>3500000000</v>
      </c>
      <c r="Q5" s="380">
        <v>10000000000</v>
      </c>
      <c r="R5" s="380">
        <v>180000000</v>
      </c>
      <c r="S5" s="380">
        <v>15121000000</v>
      </c>
      <c r="T5" s="380">
        <v>710000000</v>
      </c>
      <c r="U5" s="380">
        <v>21000000000</v>
      </c>
      <c r="V5" s="380">
        <v>3760000000</v>
      </c>
      <c r="W5" s="380">
        <v>1870000000</v>
      </c>
      <c r="X5" s="380">
        <v>2800000000</v>
      </c>
      <c r="Y5" s="380">
        <v>8400000000</v>
      </c>
      <c r="Z5" s="380">
        <v>5250000000</v>
      </c>
      <c r="AA5" s="380">
        <v>5100000000</v>
      </c>
      <c r="AB5" s="380">
        <v>15050000000</v>
      </c>
      <c r="AC5" s="380">
        <v>3400000000</v>
      </c>
      <c r="AD5" s="380">
        <v>36000000000</v>
      </c>
      <c r="AE5" s="380">
        <v>2660000000</v>
      </c>
      <c r="AF5" s="380">
        <v>3420000000</v>
      </c>
      <c r="AG5" s="380">
        <v>12000000000</v>
      </c>
      <c r="AH5" s="380">
        <v>2160000000</v>
      </c>
      <c r="AI5" s="380">
        <v>4275000000</v>
      </c>
      <c r="AJ5" s="380">
        <v>2740000000</v>
      </c>
      <c r="AK5" s="380">
        <v>3400000000</v>
      </c>
      <c r="AL5" s="380">
        <v>5880000000</v>
      </c>
      <c r="AM5" s="380">
        <v>2350000000</v>
      </c>
      <c r="AN5" s="380">
        <v>2927000000</v>
      </c>
      <c r="AO5" s="380"/>
      <c r="AP5" s="380">
        <v>1490000000</v>
      </c>
      <c r="AQ5" s="380">
        <v>8100000000</v>
      </c>
      <c r="AR5" s="380">
        <v>3250000000</v>
      </c>
      <c r="AS5" s="380">
        <v>888000000</v>
      </c>
      <c r="AT5" s="380">
        <v>2300000000</v>
      </c>
      <c r="AU5" s="380">
        <v>5831000000</v>
      </c>
      <c r="AV5" s="380">
        <v>6510000000</v>
      </c>
      <c r="AW5" s="380">
        <v>31300000000</v>
      </c>
      <c r="AX5" s="380">
        <v>7000000000</v>
      </c>
      <c r="AY5" s="380">
        <v>6090000000</v>
      </c>
      <c r="AZ5" s="380">
        <v>10200000000</v>
      </c>
      <c r="BA5" s="380"/>
      <c r="BB5" s="380">
        <v>2100000000</v>
      </c>
      <c r="BC5" s="380">
        <v>7260000000</v>
      </c>
      <c r="BD5" s="380">
        <v>4335000000</v>
      </c>
      <c r="BE5" s="380">
        <v>15080000000</v>
      </c>
      <c r="BF5" s="380">
        <v>2140000000</v>
      </c>
      <c r="BG5" s="380"/>
      <c r="BH5" s="380"/>
      <c r="BI5" s="380">
        <v>4150000000</v>
      </c>
      <c r="BJ5" s="380"/>
      <c r="BK5" s="380"/>
      <c r="BL5" s="380">
        <v>2900000000</v>
      </c>
      <c r="BM5" s="380"/>
      <c r="BN5" s="380">
        <v>1560000000</v>
      </c>
      <c r="BO5" s="380"/>
      <c r="BP5" s="380"/>
      <c r="BQ5" s="380">
        <v>3150000000</v>
      </c>
      <c r="BR5" s="380">
        <v>1670000000</v>
      </c>
      <c r="BS5" s="380">
        <v>2810000000</v>
      </c>
      <c r="BT5" s="380"/>
      <c r="BU5" s="380"/>
      <c r="BV5" s="380">
        <v>2140000000</v>
      </c>
      <c r="BW5" s="380">
        <v>1920000000</v>
      </c>
      <c r="BX5" s="380">
        <v>4137000000</v>
      </c>
      <c r="BY5" s="380">
        <v>10996000000</v>
      </c>
      <c r="BZ5" s="380">
        <v>13000000000</v>
      </c>
      <c r="CA5" s="380"/>
      <c r="CB5" s="380">
        <v>5430000000</v>
      </c>
      <c r="CC5" s="380">
        <v>7220000000</v>
      </c>
      <c r="CD5" s="380">
        <v>6000000000</v>
      </c>
      <c r="CE5" s="381"/>
      <c r="CF5" s="382"/>
      <c r="CG5" s="383">
        <v>245533000000</v>
      </c>
      <c r="CH5" s="383">
        <v>126685904532</v>
      </c>
      <c r="CI5" s="383">
        <v>67303000000</v>
      </c>
      <c r="CJ5" s="383">
        <v>334767000000</v>
      </c>
      <c r="CK5" s="383">
        <v>104754904532</v>
      </c>
      <c r="CL5" s="384">
        <v>439521904532</v>
      </c>
      <c r="CM5" s="385"/>
    </row>
    <row r="6" spans="1:91" s="369" customFormat="1" ht="27.6" customHeight="1" x14ac:dyDescent="0.3">
      <c r="A6" s="785"/>
      <c r="B6" s="386"/>
      <c r="C6" s="387" t="s">
        <v>568</v>
      </c>
      <c r="D6" s="388">
        <v>4.0215457600316265E-2</v>
      </c>
      <c r="E6" s="388">
        <v>7.1012057718916784E-3</v>
      </c>
      <c r="F6" s="388">
        <v>5.1887724846807672E-3</v>
      </c>
      <c r="G6" s="388">
        <v>5.9794425775845025E-3</v>
      </c>
      <c r="H6" s="388"/>
      <c r="I6" s="388"/>
      <c r="J6" s="388">
        <v>9.8833761612966992E-3</v>
      </c>
      <c r="K6" s="388">
        <v>2.7673453251630759E-2</v>
      </c>
      <c r="L6" s="388">
        <v>7.2148645977465906E-3</v>
      </c>
      <c r="M6" s="388">
        <v>4.4475192725835144E-3</v>
      </c>
      <c r="N6" s="388">
        <v>2.7673453251630758E-3</v>
      </c>
      <c r="O6" s="388">
        <v>1.260130460565329E-2</v>
      </c>
      <c r="P6" s="388">
        <v>8.647954141134612E-3</v>
      </c>
      <c r="Q6" s="388">
        <v>2.4708440403241747E-2</v>
      </c>
      <c r="R6" s="388">
        <v>4.4475192725835144E-4</v>
      </c>
      <c r="S6" s="388">
        <v>3.7361632733741844E-2</v>
      </c>
      <c r="T6" s="388">
        <v>1.7542992686301641E-3</v>
      </c>
      <c r="U6" s="388">
        <v>5.1887724846807669E-2</v>
      </c>
      <c r="V6" s="388">
        <v>9.2903735916188973E-3</v>
      </c>
      <c r="W6" s="388">
        <v>4.620478355406207E-3</v>
      </c>
      <c r="X6" s="388">
        <v>6.9183633129076896E-3</v>
      </c>
      <c r="Y6" s="388">
        <v>2.0755089938723069E-2</v>
      </c>
      <c r="Z6" s="388">
        <v>1.2971931211701917E-2</v>
      </c>
      <c r="AA6" s="388">
        <v>1.260130460565329E-2</v>
      </c>
      <c r="AB6" s="388">
        <v>3.7186202806878829E-2</v>
      </c>
      <c r="AC6" s="388">
        <v>8.4008697371021936E-3</v>
      </c>
      <c r="AD6" s="388">
        <v>8.8950385451670291E-2</v>
      </c>
      <c r="AE6" s="388">
        <v>6.5724451472623045E-3</v>
      </c>
      <c r="AF6" s="388">
        <v>8.4502866179086769E-3</v>
      </c>
      <c r="AG6" s="388">
        <v>2.9650128483890096E-2</v>
      </c>
      <c r="AH6" s="388">
        <v>5.3370231271002173E-3</v>
      </c>
      <c r="AI6" s="388">
        <v>1.0562858272385846E-2</v>
      </c>
      <c r="AJ6" s="388">
        <v>6.7701126704882387E-3</v>
      </c>
      <c r="AK6" s="388">
        <v>8.4008697371021936E-3</v>
      </c>
      <c r="AL6" s="388">
        <v>1.4528562957106148E-2</v>
      </c>
      <c r="AM6" s="388">
        <v>5.8064834947618108E-3</v>
      </c>
      <c r="AN6" s="388">
        <v>7.2321605060288591E-3</v>
      </c>
      <c r="AO6" s="389"/>
      <c r="AP6" s="388">
        <v>3.6815576200830203E-3</v>
      </c>
      <c r="AQ6" s="388">
        <v>2.0013836726625815E-2</v>
      </c>
      <c r="AR6" s="388">
        <v>8.0302431310535684E-3</v>
      </c>
      <c r="AS6" s="388">
        <v>2.194109507807867E-3</v>
      </c>
      <c r="AT6" s="388">
        <v>5.6829412927456016E-3</v>
      </c>
      <c r="AU6" s="388">
        <v>1.4407491599130262E-2</v>
      </c>
      <c r="AV6" s="388">
        <v>1.6085194702510377E-2</v>
      </c>
      <c r="AW6" s="388">
        <v>7.7337418462146673E-2</v>
      </c>
      <c r="AX6" s="388">
        <v>1.7295908282269224E-2</v>
      </c>
      <c r="AY6" s="388">
        <v>1.5047440205574225E-2</v>
      </c>
      <c r="AZ6" s="388">
        <v>2.5202609211306581E-2</v>
      </c>
      <c r="BA6" s="388"/>
      <c r="BB6" s="388">
        <v>5.1887724846807672E-3</v>
      </c>
      <c r="BC6" s="388">
        <v>1.7938327732753508E-2</v>
      </c>
      <c r="BD6" s="388">
        <v>1.0711108914805298E-2</v>
      </c>
      <c r="BE6" s="388">
        <v>3.7260328128088556E-2</v>
      </c>
      <c r="BF6" s="388">
        <v>5.2876062462937339E-3</v>
      </c>
      <c r="BG6" s="388"/>
      <c r="BH6" s="388"/>
      <c r="BI6" s="388">
        <v>1.0254002767345324E-2</v>
      </c>
      <c r="BJ6" s="388"/>
      <c r="BK6" s="388"/>
      <c r="BL6" s="388">
        <v>7.1654477169401064E-3</v>
      </c>
      <c r="BM6" s="388"/>
      <c r="BN6" s="388">
        <v>3.8545167029057125E-3</v>
      </c>
      <c r="BO6" s="388"/>
      <c r="BP6" s="388"/>
      <c r="BQ6" s="388">
        <v>7.7831587270211508E-3</v>
      </c>
      <c r="BR6" s="388">
        <v>4.1263095473413718E-3</v>
      </c>
      <c r="BS6" s="388">
        <v>6.9430717533109313E-3</v>
      </c>
      <c r="BT6" s="388"/>
      <c r="BU6" s="388"/>
      <c r="BV6" s="388">
        <v>5.2876062462937339E-3</v>
      </c>
      <c r="BW6" s="388">
        <v>4.7440205574224154E-3</v>
      </c>
      <c r="BX6" s="388">
        <v>1.022188179482111E-2</v>
      </c>
      <c r="BY6" s="388">
        <v>2.7169401067404626E-2</v>
      </c>
      <c r="BZ6" s="388">
        <v>3.2120972524214274E-2</v>
      </c>
      <c r="CA6" s="388"/>
      <c r="CB6" s="388">
        <v>1.3416683138960269E-2</v>
      </c>
      <c r="CC6" s="388">
        <v>1.7839493971140541E-2</v>
      </c>
      <c r="CD6" s="388">
        <v>1.4825064241945048E-2</v>
      </c>
      <c r="CE6" s="365"/>
      <c r="CF6" s="372"/>
      <c r="CG6" s="390">
        <v>0.55863654909632299</v>
      </c>
      <c r="CH6" s="390">
        <v>0.28823570162423262</v>
      </c>
      <c r="CI6" s="390">
        <v>0.15312774927944442</v>
      </c>
      <c r="CJ6" s="390">
        <v>0.76166169774054304</v>
      </c>
      <c r="CK6" s="390">
        <v>0.23833830225945696</v>
      </c>
      <c r="CL6" s="391">
        <v>1</v>
      </c>
      <c r="CM6" s="385"/>
    </row>
    <row r="7" spans="1:91" s="369" customFormat="1" ht="27.6" customHeight="1" x14ac:dyDescent="0.3">
      <c r="A7" s="785"/>
      <c r="B7" s="386"/>
      <c r="C7" s="387" t="s">
        <v>569</v>
      </c>
      <c r="D7" s="392">
        <v>11211000000</v>
      </c>
      <c r="E7" s="392">
        <v>1556000000</v>
      </c>
      <c r="F7" s="392">
        <v>1290000000</v>
      </c>
      <c r="G7" s="392">
        <v>1910000000</v>
      </c>
      <c r="H7" s="392"/>
      <c r="I7" s="392"/>
      <c r="J7" s="392">
        <v>2264000000</v>
      </c>
      <c r="K7" s="392">
        <v>7700000000</v>
      </c>
      <c r="L7" s="392">
        <v>1850000000</v>
      </c>
      <c r="M7" s="392">
        <v>1548000000</v>
      </c>
      <c r="N7" s="392">
        <v>997000000</v>
      </c>
      <c r="O7" s="392">
        <v>4190000000</v>
      </c>
      <c r="P7" s="392">
        <v>1560000000</v>
      </c>
      <c r="Q7" s="392">
        <v>5100000000</v>
      </c>
      <c r="R7" s="392">
        <v>140400000</v>
      </c>
      <c r="S7" s="392">
        <v>12703600000</v>
      </c>
      <c r="T7" s="392">
        <v>220000000</v>
      </c>
      <c r="U7" s="392">
        <v>19698000000</v>
      </c>
      <c r="V7" s="392">
        <v>2850000000</v>
      </c>
      <c r="W7" s="392">
        <v>1204000000</v>
      </c>
      <c r="X7" s="392">
        <v>2210000000</v>
      </c>
      <c r="Y7" s="392">
        <v>7760000000</v>
      </c>
      <c r="Z7" s="392">
        <v>4680000000</v>
      </c>
      <c r="AA7" s="392">
        <v>3315000000</v>
      </c>
      <c r="AB7" s="392">
        <v>12850000000</v>
      </c>
      <c r="AC7" s="392">
        <v>3332000000</v>
      </c>
      <c r="AD7" s="392">
        <v>36000000000</v>
      </c>
      <c r="AE7" s="392">
        <v>2045000000</v>
      </c>
      <c r="AF7" s="392">
        <v>2392000000</v>
      </c>
      <c r="AG7" s="392">
        <v>10000000000</v>
      </c>
      <c r="AH7" s="392">
        <v>1940000000</v>
      </c>
      <c r="AI7" s="392">
        <v>3744000000</v>
      </c>
      <c r="AJ7" s="392">
        <v>1962900000</v>
      </c>
      <c r="AK7" s="392">
        <v>2966841187</v>
      </c>
      <c r="AL7" s="392">
        <v>2310000000</v>
      </c>
      <c r="AM7" s="392">
        <v>1168000000</v>
      </c>
      <c r="AN7" s="392">
        <v>1224000000</v>
      </c>
      <c r="AO7" s="392"/>
      <c r="AP7" s="392">
        <v>574000000</v>
      </c>
      <c r="AQ7" s="392">
        <v>3510000000</v>
      </c>
      <c r="AR7" s="392">
        <v>1510000000</v>
      </c>
      <c r="AS7" s="392">
        <v>399000000</v>
      </c>
      <c r="AT7" s="392">
        <v>1547000000</v>
      </c>
      <c r="AU7" s="392">
        <v>3987000000</v>
      </c>
      <c r="AV7" s="392">
        <v>2031120000</v>
      </c>
      <c r="AW7" s="392">
        <v>16526400000</v>
      </c>
      <c r="AX7" s="392">
        <v>5712000000</v>
      </c>
      <c r="AY7" s="392">
        <v>3024294000</v>
      </c>
      <c r="AZ7" s="392">
        <v>3612000000</v>
      </c>
      <c r="BA7" s="392"/>
      <c r="BB7" s="392">
        <v>710000000</v>
      </c>
      <c r="BC7" s="392">
        <v>5356000000</v>
      </c>
      <c r="BD7" s="392">
        <v>2198000000</v>
      </c>
      <c r="BE7" s="392">
        <v>8950000000</v>
      </c>
      <c r="BF7" s="392">
        <v>587000000</v>
      </c>
      <c r="BG7" s="392"/>
      <c r="BH7" s="392"/>
      <c r="BI7" s="392">
        <v>3315000000</v>
      </c>
      <c r="BJ7" s="392"/>
      <c r="BK7" s="392"/>
      <c r="BL7" s="392">
        <v>1741000000</v>
      </c>
      <c r="BM7" s="392"/>
      <c r="BN7" s="392">
        <v>587000000</v>
      </c>
      <c r="BO7" s="392"/>
      <c r="BP7" s="392"/>
      <c r="BQ7" s="392">
        <v>744000000</v>
      </c>
      <c r="BR7" s="392">
        <v>401000000</v>
      </c>
      <c r="BS7" s="392">
        <v>1257000000</v>
      </c>
      <c r="BT7" s="392"/>
      <c r="BU7" s="392"/>
      <c r="BV7" s="392">
        <v>1230000000</v>
      </c>
      <c r="BW7" s="392">
        <v>1000000000</v>
      </c>
      <c r="BX7" s="392">
        <v>1774000000</v>
      </c>
      <c r="BY7" s="392">
        <v>5091148000</v>
      </c>
      <c r="BZ7" s="392">
        <v>10222023000</v>
      </c>
      <c r="CA7" s="392"/>
      <c r="CB7" s="392">
        <v>3550000000</v>
      </c>
      <c r="CC7" s="392">
        <v>2240000000</v>
      </c>
      <c r="CD7" s="392">
        <v>4998000000</v>
      </c>
      <c r="CE7" s="381"/>
      <c r="CF7" s="382"/>
      <c r="CG7" s="393">
        <v>201540910187</v>
      </c>
      <c r="CH7" s="393">
        <v>67110118532</v>
      </c>
      <c r="CI7" s="393">
        <v>37737171000</v>
      </c>
      <c r="CJ7" s="393">
        <v>234189681000</v>
      </c>
      <c r="CK7" s="393">
        <v>72198518719</v>
      </c>
      <c r="CL7" s="394">
        <v>306388199719</v>
      </c>
      <c r="CM7" s="385"/>
    </row>
    <row r="8" spans="1:91" s="369" customFormat="1" ht="27.6" customHeight="1" x14ac:dyDescent="0.3">
      <c r="A8" s="785"/>
      <c r="B8" s="386"/>
      <c r="C8" s="387" t="s">
        <v>570</v>
      </c>
      <c r="D8" s="392">
        <v>5065000000</v>
      </c>
      <c r="E8" s="392">
        <v>1318000000</v>
      </c>
      <c r="F8" s="392">
        <v>810000000</v>
      </c>
      <c r="G8" s="392">
        <v>510000000</v>
      </c>
      <c r="H8" s="392"/>
      <c r="I8" s="392"/>
      <c r="J8" s="392">
        <v>1736000000</v>
      </c>
      <c r="K8" s="392">
        <v>3500000000</v>
      </c>
      <c r="L8" s="392">
        <v>1070000000</v>
      </c>
      <c r="M8" s="392">
        <v>252000000</v>
      </c>
      <c r="N8" s="392">
        <v>123000000</v>
      </c>
      <c r="O8" s="392">
        <v>910000000</v>
      </c>
      <c r="P8" s="392">
        <v>1940000000</v>
      </c>
      <c r="Q8" s="392">
        <v>4900000000</v>
      </c>
      <c r="R8" s="392">
        <v>39600000</v>
      </c>
      <c r="S8" s="392">
        <v>2417400000</v>
      </c>
      <c r="T8" s="392">
        <v>490000000</v>
      </c>
      <c r="U8" s="392">
        <v>1302000000</v>
      </c>
      <c r="V8" s="392">
        <v>910000000</v>
      </c>
      <c r="W8" s="392">
        <v>666000000</v>
      </c>
      <c r="X8" s="392">
        <v>590000000</v>
      </c>
      <c r="Y8" s="392">
        <v>640000000</v>
      </c>
      <c r="Z8" s="392">
        <v>570000000</v>
      </c>
      <c r="AA8" s="392">
        <v>1785000000</v>
      </c>
      <c r="AB8" s="392">
        <v>2200000000</v>
      </c>
      <c r="AC8" s="392">
        <v>68000000</v>
      </c>
      <c r="AD8" s="392">
        <v>0</v>
      </c>
      <c r="AE8" s="392">
        <v>615000000</v>
      </c>
      <c r="AF8" s="392">
        <v>1028000000</v>
      </c>
      <c r="AG8" s="392">
        <v>2000000000</v>
      </c>
      <c r="AH8" s="392">
        <v>220000000</v>
      </c>
      <c r="AI8" s="392">
        <v>531000000</v>
      </c>
      <c r="AJ8" s="392">
        <v>777100000</v>
      </c>
      <c r="AK8" s="392">
        <v>433158813</v>
      </c>
      <c r="AL8" s="392">
        <v>3570000000</v>
      </c>
      <c r="AM8" s="392">
        <v>1182000000</v>
      </c>
      <c r="AN8" s="392">
        <v>1703000000</v>
      </c>
      <c r="AO8" s="392"/>
      <c r="AP8" s="392">
        <v>916000000</v>
      </c>
      <c r="AQ8" s="392">
        <v>4590000000</v>
      </c>
      <c r="AR8" s="392">
        <v>1740000000</v>
      </c>
      <c r="AS8" s="392">
        <v>489000000</v>
      </c>
      <c r="AT8" s="392">
        <v>753000000</v>
      </c>
      <c r="AU8" s="392">
        <v>1844000000</v>
      </c>
      <c r="AV8" s="392">
        <v>4478880000</v>
      </c>
      <c r="AW8" s="392">
        <v>14773600000</v>
      </c>
      <c r="AX8" s="392">
        <v>1288000000</v>
      </c>
      <c r="AY8" s="392">
        <v>3065706000</v>
      </c>
      <c r="AZ8" s="392">
        <v>6588000000</v>
      </c>
      <c r="BA8" s="392"/>
      <c r="BB8" s="392">
        <v>1390000000</v>
      </c>
      <c r="BC8" s="392">
        <v>1904000000</v>
      </c>
      <c r="BD8" s="392">
        <v>2137000000</v>
      </c>
      <c r="BE8" s="392">
        <v>6130000000</v>
      </c>
      <c r="BF8" s="392">
        <v>1553000000</v>
      </c>
      <c r="BG8" s="392"/>
      <c r="BH8" s="392"/>
      <c r="BI8" s="392">
        <v>835000000</v>
      </c>
      <c r="BJ8" s="392"/>
      <c r="BK8" s="392"/>
      <c r="BL8" s="392">
        <v>1159000000</v>
      </c>
      <c r="BM8" s="392"/>
      <c r="BN8" s="392">
        <v>973000000</v>
      </c>
      <c r="BO8" s="392"/>
      <c r="BP8" s="392"/>
      <c r="BQ8" s="392">
        <v>2406000000</v>
      </c>
      <c r="BR8" s="392">
        <v>1269000000</v>
      </c>
      <c r="BS8" s="392">
        <v>1553000000</v>
      </c>
      <c r="BT8" s="392"/>
      <c r="BU8" s="392"/>
      <c r="BV8" s="392">
        <v>910000000</v>
      </c>
      <c r="BW8" s="392">
        <v>920000000</v>
      </c>
      <c r="BX8" s="392">
        <v>2363000000</v>
      </c>
      <c r="BY8" s="392">
        <v>5904852000</v>
      </c>
      <c r="BZ8" s="392">
        <v>2777977000</v>
      </c>
      <c r="CA8" s="392"/>
      <c r="CB8" s="392">
        <v>1880000000</v>
      </c>
      <c r="CC8" s="392">
        <v>4980000000</v>
      </c>
      <c r="CD8" s="392">
        <v>1002000000</v>
      </c>
      <c r="CE8" s="381"/>
      <c r="CF8" s="382"/>
      <c r="CG8" s="393">
        <v>43992089813</v>
      </c>
      <c r="CH8" s="393">
        <v>59575786000</v>
      </c>
      <c r="CI8" s="393">
        <v>29565829000</v>
      </c>
      <c r="CJ8" s="393">
        <v>100577319000</v>
      </c>
      <c r="CK8" s="393">
        <v>32556385813</v>
      </c>
      <c r="CL8" s="394">
        <v>133133704813</v>
      </c>
      <c r="CM8" s="385"/>
    </row>
    <row r="9" spans="1:91" s="369" customFormat="1" ht="27.6" customHeight="1" x14ac:dyDescent="0.3">
      <c r="A9" s="785"/>
      <c r="B9" s="395" t="s">
        <v>571</v>
      </c>
      <c r="C9" s="396"/>
      <c r="D9" s="397">
        <v>16200000000</v>
      </c>
      <c r="E9" s="397">
        <v>2860000000</v>
      </c>
      <c r="F9" s="397">
        <v>2100000000</v>
      </c>
      <c r="G9" s="397">
        <v>2541000000</v>
      </c>
      <c r="H9" s="397"/>
      <c r="I9" s="397"/>
      <c r="J9" s="397">
        <v>4040000000</v>
      </c>
      <c r="K9" s="397">
        <v>12000000000</v>
      </c>
      <c r="L9" s="397">
        <v>2920000000</v>
      </c>
      <c r="M9" s="397">
        <v>1800000000</v>
      </c>
      <c r="N9" s="397">
        <v>1090000000</v>
      </c>
      <c r="O9" s="397">
        <v>5080000000</v>
      </c>
      <c r="P9" s="397">
        <v>3400000000</v>
      </c>
      <c r="Q9" s="397">
        <v>9670000000</v>
      </c>
      <c r="R9" s="397">
        <v>180000000</v>
      </c>
      <c r="S9" s="397">
        <v>15210000000</v>
      </c>
      <c r="T9" s="397">
        <v>730000000</v>
      </c>
      <c r="U9" s="397">
        <v>20900000000</v>
      </c>
      <c r="V9" s="397">
        <v>3760000000</v>
      </c>
      <c r="W9" s="397">
        <v>1880000000</v>
      </c>
      <c r="X9" s="397">
        <v>3010000000</v>
      </c>
      <c r="Y9" s="397">
        <v>8490000000</v>
      </c>
      <c r="Z9" s="397">
        <v>5250000000</v>
      </c>
      <c r="AA9" s="397">
        <v>6080000000</v>
      </c>
      <c r="AB9" s="397">
        <v>11000000000</v>
      </c>
      <c r="AC9" s="397">
        <v>3420000000</v>
      </c>
      <c r="AD9" s="397">
        <v>36900000000</v>
      </c>
      <c r="AE9" s="397">
        <v>2720000000</v>
      </c>
      <c r="AF9" s="397">
        <v>3590000000</v>
      </c>
      <c r="AG9" s="397">
        <v>12000000000</v>
      </c>
      <c r="AH9" s="397">
        <v>2080000000</v>
      </c>
      <c r="AI9" s="397">
        <v>4460000000</v>
      </c>
      <c r="AJ9" s="397">
        <v>2555000000</v>
      </c>
      <c r="AK9" s="397">
        <v>3400000000</v>
      </c>
      <c r="AL9" s="397">
        <v>5880000000</v>
      </c>
      <c r="AM9" s="397">
        <v>2400000000</v>
      </c>
      <c r="AN9" s="397">
        <v>3090000000</v>
      </c>
      <c r="AO9" s="397"/>
      <c r="AP9" s="397">
        <v>1960000000</v>
      </c>
      <c r="AQ9" s="397">
        <v>8240000000</v>
      </c>
      <c r="AR9" s="397">
        <v>3270000000</v>
      </c>
      <c r="AS9" s="397">
        <v>903000000</v>
      </c>
      <c r="AT9" s="397">
        <v>2300000000</v>
      </c>
      <c r="AU9" s="397">
        <v>7110000000</v>
      </c>
      <c r="AV9" s="397">
        <v>5810000000</v>
      </c>
      <c r="AW9" s="397">
        <v>31400000000</v>
      </c>
      <c r="AX9" s="397">
        <v>7010000000</v>
      </c>
      <c r="AY9" s="397">
        <v>6270000000</v>
      </c>
      <c r="AZ9" s="397">
        <v>10890000000</v>
      </c>
      <c r="BA9" s="397"/>
      <c r="BB9" s="397">
        <v>2420000000</v>
      </c>
      <c r="BC9" s="397">
        <v>7010000000</v>
      </c>
      <c r="BD9" s="397">
        <v>4400000000</v>
      </c>
      <c r="BE9" s="397">
        <v>15236000000</v>
      </c>
      <c r="BF9" s="397">
        <v>2140000000</v>
      </c>
      <c r="BG9" s="397"/>
      <c r="BH9" s="397"/>
      <c r="BI9" s="397">
        <v>4150000000</v>
      </c>
      <c r="BJ9" s="397"/>
      <c r="BK9" s="397"/>
      <c r="BL9" s="397">
        <v>2914000000</v>
      </c>
      <c r="BM9" s="397"/>
      <c r="BN9" s="397">
        <v>1670000000</v>
      </c>
      <c r="BO9" s="397"/>
      <c r="BP9" s="397"/>
      <c r="BQ9" s="397">
        <v>3150000000</v>
      </c>
      <c r="BR9" s="397">
        <v>1670000000</v>
      </c>
      <c r="BS9" s="397">
        <v>2850000000</v>
      </c>
      <c r="BT9" s="397"/>
      <c r="BU9" s="397"/>
      <c r="BV9" s="397">
        <v>2160000000</v>
      </c>
      <c r="BW9" s="397">
        <v>1950000000</v>
      </c>
      <c r="BX9" s="397">
        <v>3940000000</v>
      </c>
      <c r="BY9" s="397">
        <v>11000000000</v>
      </c>
      <c r="BZ9" s="397">
        <v>12600000000</v>
      </c>
      <c r="CA9" s="397"/>
      <c r="CB9" s="397">
        <v>4940000000</v>
      </c>
      <c r="CC9" s="397">
        <v>7380000000</v>
      </c>
      <c r="CD9" s="397">
        <v>5500000000</v>
      </c>
      <c r="CE9" s="381"/>
      <c r="CF9" s="382"/>
      <c r="CG9" s="398">
        <v>247899690000</v>
      </c>
      <c r="CH9" s="398">
        <v>129524079582</v>
      </c>
      <c r="CI9" s="398">
        <v>66064000000</v>
      </c>
      <c r="CJ9" s="398">
        <v>337717000000</v>
      </c>
      <c r="CK9" s="398">
        <v>105770769582</v>
      </c>
      <c r="CL9" s="399">
        <v>443487769582</v>
      </c>
      <c r="CM9" s="385"/>
    </row>
    <row r="10" spans="1:91" s="369" customFormat="1" ht="27.6" customHeight="1" x14ac:dyDescent="0.3">
      <c r="A10" s="785"/>
      <c r="B10" s="400" t="s">
        <v>572</v>
      </c>
      <c r="C10" s="401"/>
      <c r="D10" s="402">
        <v>11700000000</v>
      </c>
      <c r="E10" s="402">
        <v>2280000000</v>
      </c>
      <c r="F10" s="402">
        <v>2260000000</v>
      </c>
      <c r="G10" s="402">
        <v>3000000000</v>
      </c>
      <c r="H10" s="402"/>
      <c r="I10" s="402"/>
      <c r="J10" s="402">
        <v>2840000000</v>
      </c>
      <c r="K10" s="402">
        <v>11000000000</v>
      </c>
      <c r="L10" s="402">
        <v>2700000000</v>
      </c>
      <c r="M10" s="402">
        <v>1830000000</v>
      </c>
      <c r="N10" s="402">
        <v>960000000</v>
      </c>
      <c r="O10" s="402">
        <v>4640000000</v>
      </c>
      <c r="P10" s="402">
        <v>4460000000</v>
      </c>
      <c r="Q10" s="402">
        <v>7543000000</v>
      </c>
      <c r="R10" s="402">
        <v>103000000</v>
      </c>
      <c r="S10" s="402">
        <v>13600000000</v>
      </c>
      <c r="T10" s="402">
        <v>809000000</v>
      </c>
      <c r="U10" s="402">
        <v>12800000000</v>
      </c>
      <c r="V10" s="402">
        <v>2330000000</v>
      </c>
      <c r="W10" s="402">
        <v>1780000000</v>
      </c>
      <c r="X10" s="402">
        <v>3180000000</v>
      </c>
      <c r="Y10" s="402">
        <v>6980000000</v>
      </c>
      <c r="Z10" s="402">
        <v>4950000000</v>
      </c>
      <c r="AA10" s="402">
        <v>5920000000</v>
      </c>
      <c r="AB10" s="402">
        <v>11100000000</v>
      </c>
      <c r="AC10" s="402">
        <v>3350000000</v>
      </c>
      <c r="AD10" s="402">
        <v>37900000000</v>
      </c>
      <c r="AE10" s="402">
        <v>2780000000</v>
      </c>
      <c r="AF10" s="402">
        <v>3730000000</v>
      </c>
      <c r="AG10" s="402">
        <v>12600000000</v>
      </c>
      <c r="AH10" s="402">
        <v>1460000000</v>
      </c>
      <c r="AI10" s="402">
        <v>3320000000</v>
      </c>
      <c r="AJ10" s="402">
        <v>2500000000</v>
      </c>
      <c r="AK10" s="402">
        <v>2730000000</v>
      </c>
      <c r="AL10" s="402">
        <v>6040000000</v>
      </c>
      <c r="AM10" s="402">
        <v>1670000000</v>
      </c>
      <c r="AN10" s="402">
        <v>2380000000</v>
      </c>
      <c r="AO10" s="402"/>
      <c r="AP10" s="402">
        <v>1700000000</v>
      </c>
      <c r="AQ10" s="402">
        <v>7400000000</v>
      </c>
      <c r="AR10" s="402">
        <v>4430000000</v>
      </c>
      <c r="AS10" s="402">
        <v>1060000000</v>
      </c>
      <c r="AT10" s="402">
        <v>1850000000</v>
      </c>
      <c r="AU10" s="402">
        <v>6450000000</v>
      </c>
      <c r="AV10" s="402">
        <v>5410000000</v>
      </c>
      <c r="AW10" s="402">
        <v>33400000000</v>
      </c>
      <c r="AX10" s="402">
        <v>6970000000</v>
      </c>
      <c r="AY10" s="402">
        <v>6370000000</v>
      </c>
      <c r="AZ10" s="402">
        <v>12500000000</v>
      </c>
      <c r="BA10" s="402"/>
      <c r="BB10" s="402">
        <v>2540000000</v>
      </c>
      <c r="BC10" s="402">
        <v>5260000000</v>
      </c>
      <c r="BD10" s="402">
        <v>4090000000</v>
      </c>
      <c r="BE10" s="402">
        <v>14800000000</v>
      </c>
      <c r="BF10" s="402">
        <v>2230000000</v>
      </c>
      <c r="BG10" s="402"/>
      <c r="BH10" s="402"/>
      <c r="BI10" s="402">
        <v>3230000000</v>
      </c>
      <c r="BJ10" s="402"/>
      <c r="BK10" s="402"/>
      <c r="BL10" s="402">
        <v>2640000000</v>
      </c>
      <c r="BM10" s="402"/>
      <c r="BN10" s="402">
        <v>1350000000</v>
      </c>
      <c r="BO10" s="402"/>
      <c r="BP10" s="402"/>
      <c r="BQ10" s="402">
        <v>3280000000</v>
      </c>
      <c r="BR10" s="402">
        <v>1580000000</v>
      </c>
      <c r="BS10" s="402">
        <v>2080000000</v>
      </c>
      <c r="BT10" s="402"/>
      <c r="BU10" s="402"/>
      <c r="BV10" s="402">
        <v>2020000000</v>
      </c>
      <c r="BW10" s="402">
        <v>1630000000</v>
      </c>
      <c r="BX10" s="402">
        <v>2830000000</v>
      </c>
      <c r="BY10" s="402">
        <v>11400000000</v>
      </c>
      <c r="BZ10" s="402">
        <v>13800000000</v>
      </c>
      <c r="CA10" s="402"/>
      <c r="CB10" s="402">
        <v>4360000000</v>
      </c>
      <c r="CC10" s="402">
        <v>6470000000</v>
      </c>
      <c r="CD10" s="402">
        <v>4640000000</v>
      </c>
      <c r="CE10" s="381"/>
      <c r="CF10" s="382"/>
      <c r="CG10" s="393">
        <v>276605000000</v>
      </c>
      <c r="CH10" s="393">
        <v>151190000000</v>
      </c>
      <c r="CI10" s="393">
        <v>81270000000</v>
      </c>
      <c r="CJ10" s="393">
        <v>394525000000</v>
      </c>
      <c r="CK10" s="393">
        <v>114540000000</v>
      </c>
      <c r="CL10" s="394">
        <v>509065000000</v>
      </c>
      <c r="CM10" s="385"/>
    </row>
    <row r="11" spans="1:91" s="369" customFormat="1" ht="27.6" customHeight="1" x14ac:dyDescent="0.3">
      <c r="A11" s="785"/>
      <c r="B11" s="403"/>
      <c r="C11" s="404" t="s">
        <v>568</v>
      </c>
      <c r="D11" s="405">
        <v>3.1034894361994192E-2</v>
      </c>
      <c r="E11" s="405">
        <v>6.047825567978355E-3</v>
      </c>
      <c r="F11" s="405">
        <v>5.9947744665048612E-3</v>
      </c>
      <c r="G11" s="405">
        <v>7.9576652210241513E-3</v>
      </c>
      <c r="H11" s="405"/>
      <c r="I11" s="405"/>
      <c r="J11" s="405">
        <v>7.5332564092361965E-3</v>
      </c>
      <c r="K11" s="405">
        <v>2.9178105810421889E-2</v>
      </c>
      <c r="L11" s="405">
        <v>7.1618986989217363E-3</v>
      </c>
      <c r="M11" s="405">
        <v>4.8541757848247326E-3</v>
      </c>
      <c r="N11" s="405">
        <v>2.5464528707277285E-3</v>
      </c>
      <c r="O11" s="405">
        <v>1.2307855541850687E-2</v>
      </c>
      <c r="P11" s="405">
        <v>1.1830395628589238E-2</v>
      </c>
      <c r="Q11" s="405">
        <v>2.0008222920728392E-2</v>
      </c>
      <c r="R11" s="405">
        <v>2.7321317258849586E-4</v>
      </c>
      <c r="S11" s="405">
        <v>3.6074749001976152E-2</v>
      </c>
      <c r="T11" s="405">
        <v>2.1459170546028463E-3</v>
      </c>
      <c r="U11" s="405">
        <v>3.3952704943036378E-2</v>
      </c>
      <c r="V11" s="405">
        <v>6.1804533216620909E-3</v>
      </c>
      <c r="W11" s="405">
        <v>4.7215480311409968E-3</v>
      </c>
      <c r="X11" s="405">
        <v>8.4351251342855999E-3</v>
      </c>
      <c r="Y11" s="405">
        <v>1.8514834414249524E-2</v>
      </c>
      <c r="Z11" s="405">
        <v>1.3130147614689849E-2</v>
      </c>
      <c r="AA11" s="405">
        <v>1.5703126036154327E-2</v>
      </c>
      <c r="AB11" s="405">
        <v>2.9443361317789362E-2</v>
      </c>
      <c r="AC11" s="405">
        <v>8.8860594968103029E-3</v>
      </c>
      <c r="AD11" s="405">
        <v>0.10053183729227178</v>
      </c>
      <c r="AE11" s="405">
        <v>7.3741031048157133E-3</v>
      </c>
      <c r="AF11" s="405">
        <v>9.8940304248066949E-3</v>
      </c>
      <c r="AG11" s="405">
        <v>3.3422193928301439E-2</v>
      </c>
      <c r="AH11" s="405">
        <v>3.8727304075650872E-3</v>
      </c>
      <c r="AI11" s="405">
        <v>8.8064828446000609E-3</v>
      </c>
      <c r="AJ11" s="405">
        <v>6.631387684186793E-3</v>
      </c>
      <c r="AK11" s="405">
        <v>7.2414753511319775E-3</v>
      </c>
      <c r="AL11" s="405">
        <v>1.6021432644995292E-2</v>
      </c>
      <c r="AM11" s="405">
        <v>4.4297669730367778E-3</v>
      </c>
      <c r="AN11" s="405">
        <v>6.3130810753458267E-3</v>
      </c>
      <c r="AO11" s="406"/>
      <c r="AP11" s="405">
        <v>4.5093436252470189E-3</v>
      </c>
      <c r="AQ11" s="405">
        <v>1.9628907545192906E-2</v>
      </c>
      <c r="AR11" s="405">
        <v>1.1750818976378996E-2</v>
      </c>
      <c r="AS11" s="405">
        <v>2.8117083780952001E-3</v>
      </c>
      <c r="AT11" s="405">
        <v>4.9072268862982264E-3</v>
      </c>
      <c r="AU11" s="405">
        <v>1.7108980225201926E-2</v>
      </c>
      <c r="AV11" s="405">
        <v>1.435032294858022E-2</v>
      </c>
      <c r="AW11" s="405">
        <v>8.8595339460735556E-2</v>
      </c>
      <c r="AX11" s="405">
        <v>1.8488308863512777E-2</v>
      </c>
      <c r="AY11" s="405">
        <v>1.6896775819307947E-2</v>
      </c>
      <c r="AZ11" s="405">
        <v>3.3156938420933965E-2</v>
      </c>
      <c r="BA11" s="405"/>
      <c r="BB11" s="405">
        <v>6.7374898871337815E-3</v>
      </c>
      <c r="BC11" s="405">
        <v>1.3952439687529012E-2</v>
      </c>
      <c r="BD11" s="405">
        <v>1.0848950251329594E-2</v>
      </c>
      <c r="BE11" s="405">
        <v>3.9257815090385811E-2</v>
      </c>
      <c r="BF11" s="405">
        <v>5.9151978142946192E-3</v>
      </c>
      <c r="BG11" s="405"/>
      <c r="BH11" s="405"/>
      <c r="BI11" s="405">
        <v>8.5677528879693366E-3</v>
      </c>
      <c r="BJ11" s="405"/>
      <c r="BK11" s="405"/>
      <c r="BL11" s="405">
        <v>7.0027453945012532E-3</v>
      </c>
      <c r="BM11" s="405"/>
      <c r="BN11" s="405">
        <v>3.5809493494608682E-3</v>
      </c>
      <c r="BO11" s="405"/>
      <c r="BP11" s="405"/>
      <c r="BQ11" s="405">
        <v>8.7003806416530716E-3</v>
      </c>
      <c r="BR11" s="405">
        <v>4.1910370164060535E-3</v>
      </c>
      <c r="BS11" s="405">
        <v>5.5173145532434117E-3</v>
      </c>
      <c r="BT11" s="405"/>
      <c r="BU11" s="405"/>
      <c r="BV11" s="405">
        <v>5.3581612488229286E-3</v>
      </c>
      <c r="BW11" s="405">
        <v>4.3236647700897893E-3</v>
      </c>
      <c r="BX11" s="405">
        <v>7.50673085849945E-3</v>
      </c>
      <c r="BY11" s="405">
        <v>3.0239127839891775E-2</v>
      </c>
      <c r="BZ11" s="405">
        <v>3.6605260016711098E-2</v>
      </c>
      <c r="CA11" s="405"/>
      <c r="CB11" s="405">
        <v>1.1565140121221767E-2</v>
      </c>
      <c r="CC11" s="405">
        <v>1.7162031326675421E-2</v>
      </c>
      <c r="CD11" s="405">
        <v>1.2307855541850687E-2</v>
      </c>
      <c r="CE11" s="365"/>
      <c r="CF11" s="372"/>
      <c r="CG11" s="407">
        <v>0.54335890308703205</v>
      </c>
      <c r="CH11" s="407">
        <v>0.29699547209099036</v>
      </c>
      <c r="CI11" s="407">
        <v>0.15964562482197756</v>
      </c>
      <c r="CJ11" s="407">
        <v>0.77499926335536717</v>
      </c>
      <c r="CK11" s="407">
        <v>0.2250007366446328</v>
      </c>
      <c r="CL11" s="408">
        <v>1</v>
      </c>
      <c r="CM11" s="385"/>
    </row>
    <row r="12" spans="1:91" s="369" customFormat="1" ht="27.6" customHeight="1" x14ac:dyDescent="0.3">
      <c r="A12" s="785"/>
      <c r="B12" s="400" t="s">
        <v>573</v>
      </c>
      <c r="C12" s="401"/>
      <c r="D12" s="402">
        <v>14768682944</v>
      </c>
      <c r="E12" s="402">
        <v>2447303882</v>
      </c>
      <c r="F12" s="402">
        <v>1968441263</v>
      </c>
      <c r="G12" s="402">
        <v>2395486339</v>
      </c>
      <c r="H12" s="402"/>
      <c r="I12" s="402"/>
      <c r="J12" s="402">
        <v>3392233184</v>
      </c>
      <c r="K12" s="402">
        <v>10997967203</v>
      </c>
      <c r="L12" s="402">
        <v>2676576706</v>
      </c>
      <c r="M12" s="402">
        <v>1771825611</v>
      </c>
      <c r="N12" s="402">
        <v>1140670401</v>
      </c>
      <c r="O12" s="402">
        <v>5268928252</v>
      </c>
      <c r="P12" s="402">
        <v>3055499208</v>
      </c>
      <c r="Q12" s="402">
        <v>8768359706</v>
      </c>
      <c r="R12" s="402">
        <v>176921356</v>
      </c>
      <c r="S12" s="402">
        <v>15688055025</v>
      </c>
      <c r="T12" s="402">
        <v>609234788</v>
      </c>
      <c r="U12" s="402">
        <v>22006040949</v>
      </c>
      <c r="V12" s="402">
        <v>3918285135</v>
      </c>
      <c r="W12" s="402">
        <v>1800992585</v>
      </c>
      <c r="X12" s="402">
        <v>2887963470</v>
      </c>
      <c r="Y12" s="402">
        <v>8753183979</v>
      </c>
      <c r="Z12" s="402">
        <v>5343517493</v>
      </c>
      <c r="AA12" s="402">
        <v>5033063253</v>
      </c>
      <c r="AB12" s="402">
        <v>15173237505</v>
      </c>
      <c r="AC12" s="402">
        <v>3643490065</v>
      </c>
      <c r="AD12" s="402">
        <v>38388259415</v>
      </c>
      <c r="AE12" s="402">
        <v>2700337744</v>
      </c>
      <c r="AF12" s="402">
        <v>3449233900</v>
      </c>
      <c r="AG12" s="402">
        <v>11619566061</v>
      </c>
      <c r="AH12" s="402">
        <v>2194450465</v>
      </c>
      <c r="AI12" s="402">
        <v>4327748309</v>
      </c>
      <c r="AJ12" s="402">
        <v>2706320685</v>
      </c>
      <c r="AK12" s="402">
        <v>3365063448</v>
      </c>
      <c r="AL12" s="402">
        <v>4516672305</v>
      </c>
      <c r="AM12" s="402">
        <v>2375884513</v>
      </c>
      <c r="AN12" s="402">
        <v>2619671019</v>
      </c>
      <c r="AO12" s="402"/>
      <c r="AP12" s="402">
        <v>1482967667</v>
      </c>
      <c r="AQ12" s="402">
        <v>7125660184</v>
      </c>
      <c r="AR12" s="402">
        <v>3080339605</v>
      </c>
      <c r="AS12" s="402">
        <v>783522294</v>
      </c>
      <c r="AT12" s="402">
        <v>2185128157</v>
      </c>
      <c r="AU12" s="402">
        <v>5503914589</v>
      </c>
      <c r="AV12" s="402">
        <v>5718933736</v>
      </c>
      <c r="AW12" s="402">
        <v>29327613600</v>
      </c>
      <c r="AX12" s="402">
        <v>6939090924</v>
      </c>
      <c r="AY12" s="402">
        <v>6238137479</v>
      </c>
      <c r="AZ12" s="402">
        <v>7673137012</v>
      </c>
      <c r="BA12" s="402"/>
      <c r="BB12" s="402">
        <v>1854611843</v>
      </c>
      <c r="BC12" s="402">
        <v>7195376417</v>
      </c>
      <c r="BD12" s="402">
        <v>3992178063</v>
      </c>
      <c r="BE12" s="402">
        <v>14266483614</v>
      </c>
      <c r="BF12" s="402">
        <v>1762621462</v>
      </c>
      <c r="BG12" s="402"/>
      <c r="BH12" s="402"/>
      <c r="BI12" s="402">
        <v>4146599422</v>
      </c>
      <c r="BJ12" s="402"/>
      <c r="BK12" s="402"/>
      <c r="BL12" s="402">
        <v>3134079344</v>
      </c>
      <c r="BM12" s="402"/>
      <c r="BN12" s="402">
        <v>1405240769</v>
      </c>
      <c r="BO12" s="402"/>
      <c r="BP12" s="402"/>
      <c r="BQ12" s="402">
        <v>2307220128</v>
      </c>
      <c r="BR12" s="402">
        <v>1263948925</v>
      </c>
      <c r="BS12" s="402">
        <v>2247632276</v>
      </c>
      <c r="BT12" s="402"/>
      <c r="BU12" s="402"/>
      <c r="BV12" s="402">
        <v>2196664601</v>
      </c>
      <c r="BW12" s="402">
        <v>1866619115</v>
      </c>
      <c r="BX12" s="402">
        <v>4115672720</v>
      </c>
      <c r="BY12" s="402">
        <v>11231176293</v>
      </c>
      <c r="BZ12" s="402">
        <v>12514428194</v>
      </c>
      <c r="CA12" s="402"/>
      <c r="CB12" s="402">
        <v>5197390374</v>
      </c>
      <c r="CC12" s="402">
        <v>6526658153</v>
      </c>
      <c r="CD12" s="402">
        <v>5993010100</v>
      </c>
      <c r="CE12" s="381"/>
      <c r="CF12" s="382"/>
      <c r="CG12" s="393">
        <v>242978071566</v>
      </c>
      <c r="CH12" s="393">
        <v>110116378501</v>
      </c>
      <c r="CI12" s="393">
        <v>61772707260</v>
      </c>
      <c r="CJ12" s="393">
        <v>319002382629</v>
      </c>
      <c r="CK12" s="393">
        <v>95864774698</v>
      </c>
      <c r="CL12" s="394">
        <v>414867157327</v>
      </c>
      <c r="CM12" s="385"/>
    </row>
    <row r="13" spans="1:91" s="369" customFormat="1" ht="27.6" customHeight="1" x14ac:dyDescent="0.3">
      <c r="A13" s="785"/>
      <c r="B13" s="400"/>
      <c r="C13" s="401" t="s">
        <v>569</v>
      </c>
      <c r="D13" s="402">
        <v>11362939945</v>
      </c>
      <c r="E13" s="402">
        <v>1579647815</v>
      </c>
      <c r="F13" s="402">
        <v>1292863710</v>
      </c>
      <c r="G13" s="402">
        <v>1934577476</v>
      </c>
      <c r="H13" s="402"/>
      <c r="I13" s="402"/>
      <c r="J13" s="402">
        <v>2272200106</v>
      </c>
      <c r="K13" s="402">
        <v>7955529906</v>
      </c>
      <c r="L13" s="402">
        <v>1857075532</v>
      </c>
      <c r="M13" s="402">
        <v>1586065124</v>
      </c>
      <c r="N13" s="402">
        <v>1037443199</v>
      </c>
      <c r="O13" s="402">
        <v>4332373220</v>
      </c>
      <c r="P13" s="402">
        <v>1611990046</v>
      </c>
      <c r="Q13" s="402">
        <v>5253401495</v>
      </c>
      <c r="R13" s="402">
        <v>143227913</v>
      </c>
      <c r="S13" s="402">
        <v>12965506505</v>
      </c>
      <c r="T13" s="402">
        <v>229517974</v>
      </c>
      <c r="U13" s="402">
        <v>19878334468</v>
      </c>
      <c r="V13" s="402">
        <v>2959291111</v>
      </c>
      <c r="W13" s="402">
        <v>1215788093</v>
      </c>
      <c r="X13" s="402">
        <v>2299343912</v>
      </c>
      <c r="Y13" s="402">
        <v>8019076449</v>
      </c>
      <c r="Z13" s="402">
        <v>4719302194</v>
      </c>
      <c r="AA13" s="402">
        <v>3433112238</v>
      </c>
      <c r="AB13" s="402">
        <v>13156899031</v>
      </c>
      <c r="AC13" s="402">
        <v>3462975218</v>
      </c>
      <c r="AD13" s="402">
        <v>38388259415</v>
      </c>
      <c r="AE13" s="402">
        <v>2065001582</v>
      </c>
      <c r="AF13" s="402">
        <v>2413908399</v>
      </c>
      <c r="AG13" s="402">
        <v>10130956745</v>
      </c>
      <c r="AH13" s="402">
        <v>2002997901</v>
      </c>
      <c r="AI13" s="402">
        <v>3863493919</v>
      </c>
      <c r="AJ13" s="402">
        <v>2027146664</v>
      </c>
      <c r="AK13" s="402">
        <v>2992031543</v>
      </c>
      <c r="AL13" s="402">
        <v>2312708783</v>
      </c>
      <c r="AM13" s="402">
        <v>1193409967</v>
      </c>
      <c r="AN13" s="402">
        <v>1225889584</v>
      </c>
      <c r="AO13" s="402"/>
      <c r="AP13" s="402">
        <v>599207093</v>
      </c>
      <c r="AQ13" s="402">
        <v>3591617901</v>
      </c>
      <c r="AR13" s="402">
        <v>1573699807</v>
      </c>
      <c r="AS13" s="402">
        <v>400559620</v>
      </c>
      <c r="AT13" s="402">
        <v>1559474611</v>
      </c>
      <c r="AU13" s="402">
        <v>4008558909</v>
      </c>
      <c r="AV13" s="402">
        <v>2053961908</v>
      </c>
      <c r="AW13" s="402">
        <v>16632136708</v>
      </c>
      <c r="AX13" s="402">
        <v>5764352075</v>
      </c>
      <c r="AY13" s="402">
        <v>3137956372</v>
      </c>
      <c r="AZ13" s="402">
        <v>3615663549</v>
      </c>
      <c r="BA13" s="402"/>
      <c r="BB13" s="402">
        <v>721103782</v>
      </c>
      <c r="BC13" s="402">
        <v>5554752363</v>
      </c>
      <c r="BD13" s="402">
        <v>2274532468</v>
      </c>
      <c r="BE13" s="402">
        <v>9256695011</v>
      </c>
      <c r="BF13" s="402">
        <v>587976987</v>
      </c>
      <c r="BG13" s="402"/>
      <c r="BH13" s="402"/>
      <c r="BI13" s="402">
        <v>3319864635</v>
      </c>
      <c r="BJ13" s="402"/>
      <c r="BK13" s="402"/>
      <c r="BL13" s="402">
        <v>1743699894</v>
      </c>
      <c r="BM13" s="402"/>
      <c r="BN13" s="402">
        <v>588005576</v>
      </c>
      <c r="BO13" s="402"/>
      <c r="BP13" s="402"/>
      <c r="BQ13" s="402">
        <v>750765127</v>
      </c>
      <c r="BR13" s="402">
        <v>404600863</v>
      </c>
      <c r="BS13" s="402">
        <v>1262323350</v>
      </c>
      <c r="BT13" s="402"/>
      <c r="BU13" s="402"/>
      <c r="BV13" s="402">
        <v>1268253751</v>
      </c>
      <c r="BW13" s="402">
        <v>1040624814</v>
      </c>
      <c r="BX13" s="402">
        <v>1842469502</v>
      </c>
      <c r="BY13" s="402">
        <v>5300793094</v>
      </c>
      <c r="BZ13" s="402">
        <v>10314723973</v>
      </c>
      <c r="CA13" s="402"/>
      <c r="CB13" s="402">
        <v>3695229911</v>
      </c>
      <c r="CC13" s="402">
        <v>2331478076</v>
      </c>
      <c r="CD13" s="402">
        <v>5158663570</v>
      </c>
      <c r="CE13" s="381"/>
      <c r="CF13" s="382"/>
      <c r="CG13" s="393">
        <v>207043098140</v>
      </c>
      <c r="CH13" s="393">
        <v>68251928092</v>
      </c>
      <c r="CI13" s="393">
        <v>38568848309</v>
      </c>
      <c r="CJ13" s="393">
        <v>240331286121</v>
      </c>
      <c r="CK13" s="393">
        <v>73532588420</v>
      </c>
      <c r="CL13" s="394">
        <v>313863874541</v>
      </c>
      <c r="CM13" s="385"/>
    </row>
    <row r="14" spans="1:91" s="369" customFormat="1" ht="27.6" customHeight="1" x14ac:dyDescent="0.3">
      <c r="A14" s="786"/>
      <c r="B14" s="400"/>
      <c r="C14" s="401" t="s">
        <v>570</v>
      </c>
      <c r="D14" s="402">
        <v>3405742999</v>
      </c>
      <c r="E14" s="402">
        <v>867656067</v>
      </c>
      <c r="F14" s="402">
        <v>675577553</v>
      </c>
      <c r="G14" s="402">
        <v>460908863</v>
      </c>
      <c r="H14" s="402"/>
      <c r="I14" s="402"/>
      <c r="J14" s="402">
        <v>1120033078</v>
      </c>
      <c r="K14" s="402">
        <v>3042437297</v>
      </c>
      <c r="L14" s="402">
        <v>819501174</v>
      </c>
      <c r="M14" s="402">
        <v>185760487</v>
      </c>
      <c r="N14" s="402">
        <v>103227202</v>
      </c>
      <c r="O14" s="402">
        <v>936555032</v>
      </c>
      <c r="P14" s="402">
        <v>1443509162</v>
      </c>
      <c r="Q14" s="402">
        <v>3514958211</v>
      </c>
      <c r="R14" s="402">
        <v>33693443</v>
      </c>
      <c r="S14" s="402">
        <v>2722548520</v>
      </c>
      <c r="T14" s="402">
        <v>379716814</v>
      </c>
      <c r="U14" s="402">
        <v>2127706481</v>
      </c>
      <c r="V14" s="402">
        <v>958994024</v>
      </c>
      <c r="W14" s="402">
        <v>585204492</v>
      </c>
      <c r="X14" s="402">
        <v>588619558</v>
      </c>
      <c r="Y14" s="402">
        <v>734107530</v>
      </c>
      <c r="Z14" s="402">
        <v>624215299</v>
      </c>
      <c r="AA14" s="402">
        <v>1599951015</v>
      </c>
      <c r="AB14" s="402">
        <v>2016338474</v>
      </c>
      <c r="AC14" s="402">
        <v>180514847</v>
      </c>
      <c r="AD14" s="402">
        <v>0</v>
      </c>
      <c r="AE14" s="402">
        <v>635336162</v>
      </c>
      <c r="AF14" s="402">
        <v>1035325501</v>
      </c>
      <c r="AG14" s="402">
        <v>1488609316</v>
      </c>
      <c r="AH14" s="402">
        <v>191452564</v>
      </c>
      <c r="AI14" s="402">
        <v>464254390</v>
      </c>
      <c r="AJ14" s="402">
        <v>679174021</v>
      </c>
      <c r="AK14" s="402">
        <v>373031905</v>
      </c>
      <c r="AL14" s="402">
        <v>2203963522</v>
      </c>
      <c r="AM14" s="402">
        <v>1182474546</v>
      </c>
      <c r="AN14" s="402">
        <v>1393781435</v>
      </c>
      <c r="AO14" s="402"/>
      <c r="AP14" s="402">
        <v>883760574</v>
      </c>
      <c r="AQ14" s="402">
        <v>3534042283</v>
      </c>
      <c r="AR14" s="402">
        <v>1506639798</v>
      </c>
      <c r="AS14" s="402">
        <v>382962674</v>
      </c>
      <c r="AT14" s="402">
        <v>625653546</v>
      </c>
      <c r="AU14" s="402">
        <v>1495355680</v>
      </c>
      <c r="AV14" s="402">
        <v>3664971828</v>
      </c>
      <c r="AW14" s="402">
        <v>12695476892</v>
      </c>
      <c r="AX14" s="402">
        <v>1174738849</v>
      </c>
      <c r="AY14" s="402">
        <v>3100181107</v>
      </c>
      <c r="AZ14" s="402">
        <v>4057473463</v>
      </c>
      <c r="BA14" s="402"/>
      <c r="BB14" s="402">
        <v>1133508061</v>
      </c>
      <c r="BC14" s="402">
        <v>1640624054</v>
      </c>
      <c r="BD14" s="402">
        <v>1717645595</v>
      </c>
      <c r="BE14" s="402">
        <v>5009788603</v>
      </c>
      <c r="BF14" s="402">
        <v>1174644475</v>
      </c>
      <c r="BG14" s="402"/>
      <c r="BH14" s="402"/>
      <c r="BI14" s="402">
        <v>826734787</v>
      </c>
      <c r="BJ14" s="402"/>
      <c r="BK14" s="402"/>
      <c r="BL14" s="402">
        <v>1390379450</v>
      </c>
      <c r="BM14" s="402"/>
      <c r="BN14" s="402">
        <v>817235193</v>
      </c>
      <c r="BO14" s="402"/>
      <c r="BP14" s="402"/>
      <c r="BQ14" s="402">
        <v>1556455001</v>
      </c>
      <c r="BR14" s="402">
        <v>859348062</v>
      </c>
      <c r="BS14" s="402">
        <v>985308926</v>
      </c>
      <c r="BT14" s="402"/>
      <c r="BU14" s="402"/>
      <c r="BV14" s="402">
        <v>928410850</v>
      </c>
      <c r="BW14" s="402">
        <v>825994301</v>
      </c>
      <c r="BX14" s="402">
        <v>2273203218</v>
      </c>
      <c r="BY14" s="402">
        <v>5930383199</v>
      </c>
      <c r="BZ14" s="402">
        <v>2199704221</v>
      </c>
      <c r="CA14" s="402"/>
      <c r="CB14" s="402">
        <v>1502160463</v>
      </c>
      <c r="CC14" s="402">
        <v>4195180077</v>
      </c>
      <c r="CD14" s="402">
        <v>834346530</v>
      </c>
      <c r="CE14" s="381"/>
      <c r="CF14" s="382"/>
      <c r="CG14" s="409">
        <v>35934973426</v>
      </c>
      <c r="CH14" s="409">
        <v>41864450409</v>
      </c>
      <c r="CI14" s="409">
        <v>23203858951</v>
      </c>
      <c r="CJ14" s="409">
        <v>78671096508</v>
      </c>
      <c r="CK14" s="409">
        <v>22332186278</v>
      </c>
      <c r="CL14" s="410">
        <v>101003282786</v>
      </c>
      <c r="CM14" s="385"/>
    </row>
    <row r="15" spans="1:91" s="369" customFormat="1" ht="27.6" customHeight="1" x14ac:dyDescent="0.3">
      <c r="A15" s="787" t="s">
        <v>574</v>
      </c>
      <c r="B15" s="411" t="s">
        <v>575</v>
      </c>
      <c r="C15" s="412"/>
      <c r="D15" s="413">
        <v>9</v>
      </c>
      <c r="E15" s="413">
        <v>1</v>
      </c>
      <c r="F15" s="413">
        <v>4</v>
      </c>
      <c r="G15" s="413">
        <v>14</v>
      </c>
      <c r="H15" s="413"/>
      <c r="I15" s="413"/>
      <c r="J15" s="413">
        <v>5</v>
      </c>
      <c r="K15" s="413">
        <v>8</v>
      </c>
      <c r="L15" s="413">
        <v>2</v>
      </c>
      <c r="M15" s="413">
        <v>1</v>
      </c>
      <c r="N15" s="413">
        <v>0</v>
      </c>
      <c r="O15" s="413">
        <v>9</v>
      </c>
      <c r="P15" s="413">
        <v>3</v>
      </c>
      <c r="Q15" s="413">
        <v>25</v>
      </c>
      <c r="R15" s="413">
        <v>0</v>
      </c>
      <c r="S15" s="413">
        <v>25</v>
      </c>
      <c r="T15" s="413">
        <v>3</v>
      </c>
      <c r="U15" s="413">
        <v>30</v>
      </c>
      <c r="V15" s="413">
        <v>1</v>
      </c>
      <c r="W15" s="413">
        <v>4</v>
      </c>
      <c r="X15" s="413">
        <v>1</v>
      </c>
      <c r="Y15" s="413">
        <v>9</v>
      </c>
      <c r="Z15" s="413">
        <v>2</v>
      </c>
      <c r="AA15" s="413">
        <v>7</v>
      </c>
      <c r="AB15" s="413">
        <v>6</v>
      </c>
      <c r="AC15" s="413">
        <v>8</v>
      </c>
      <c r="AD15" s="413">
        <v>1</v>
      </c>
      <c r="AE15" s="413">
        <v>23</v>
      </c>
      <c r="AF15" s="413">
        <v>7</v>
      </c>
      <c r="AG15" s="413">
        <v>1</v>
      </c>
      <c r="AH15" s="413">
        <v>3</v>
      </c>
      <c r="AI15" s="413">
        <v>6</v>
      </c>
      <c r="AJ15" s="413">
        <v>1</v>
      </c>
      <c r="AK15" s="413">
        <v>1</v>
      </c>
      <c r="AL15" s="413">
        <v>5</v>
      </c>
      <c r="AM15" s="413">
        <v>37</v>
      </c>
      <c r="AN15" s="413">
        <v>13</v>
      </c>
      <c r="AO15" s="413"/>
      <c r="AP15" s="413">
        <v>16</v>
      </c>
      <c r="AQ15" s="413">
        <v>42</v>
      </c>
      <c r="AR15" s="413">
        <v>8</v>
      </c>
      <c r="AS15" s="413">
        <v>4</v>
      </c>
      <c r="AT15" s="413">
        <v>14</v>
      </c>
      <c r="AU15" s="413">
        <v>1</v>
      </c>
      <c r="AV15" s="413">
        <v>34</v>
      </c>
      <c r="AW15" s="413">
        <v>10</v>
      </c>
      <c r="AX15" s="413">
        <v>14</v>
      </c>
      <c r="AY15" s="413">
        <v>4</v>
      </c>
      <c r="AZ15" s="413">
        <v>1</v>
      </c>
      <c r="BA15" s="413"/>
      <c r="BB15" s="413">
        <v>1</v>
      </c>
      <c r="BC15" s="413">
        <v>1</v>
      </c>
      <c r="BD15" s="413">
        <v>3</v>
      </c>
      <c r="BE15" s="413">
        <v>29</v>
      </c>
      <c r="BF15" s="413">
        <v>8</v>
      </c>
      <c r="BG15" s="413"/>
      <c r="BH15" s="413"/>
      <c r="BI15" s="413">
        <v>10</v>
      </c>
      <c r="BJ15" s="413"/>
      <c r="BK15" s="413"/>
      <c r="BL15" s="413">
        <v>33</v>
      </c>
      <c r="BM15" s="413"/>
      <c r="BN15" s="413">
        <v>20</v>
      </c>
      <c r="BO15" s="413"/>
      <c r="BP15" s="413"/>
      <c r="BQ15" s="413">
        <v>13</v>
      </c>
      <c r="BR15" s="413">
        <v>12</v>
      </c>
      <c r="BS15" s="413">
        <v>16</v>
      </c>
      <c r="BT15" s="413"/>
      <c r="BU15" s="413"/>
      <c r="BV15" s="413">
        <v>8</v>
      </c>
      <c r="BW15" s="413">
        <v>5</v>
      </c>
      <c r="BX15" s="413">
        <v>3</v>
      </c>
      <c r="BY15" s="413">
        <v>16</v>
      </c>
      <c r="BZ15" s="413">
        <v>1</v>
      </c>
      <c r="CA15" s="413"/>
      <c r="CB15" s="413">
        <v>1</v>
      </c>
      <c r="CC15" s="413">
        <v>1</v>
      </c>
      <c r="CD15" s="413">
        <v>6</v>
      </c>
      <c r="CE15" s="365"/>
      <c r="CF15" s="372"/>
      <c r="CG15" s="414">
        <v>298</v>
      </c>
      <c r="CH15" s="414">
        <v>285</v>
      </c>
      <c r="CI15" s="414">
        <v>174</v>
      </c>
      <c r="CJ15" s="414">
        <v>681</v>
      </c>
      <c r="CK15" s="414">
        <v>76</v>
      </c>
      <c r="CL15" s="415">
        <v>757</v>
      </c>
      <c r="CM15" s="385"/>
    </row>
    <row r="16" spans="1:91" s="369" customFormat="1" ht="27.6" customHeight="1" x14ac:dyDescent="0.3">
      <c r="A16" s="788"/>
      <c r="B16" s="416" t="s">
        <v>576</v>
      </c>
      <c r="C16" s="417"/>
      <c r="D16" s="418">
        <v>7994.02</v>
      </c>
      <c r="E16" s="418">
        <v>2291.13</v>
      </c>
      <c r="F16" s="418">
        <v>2804.56</v>
      </c>
      <c r="G16" s="418">
        <v>3319.6</v>
      </c>
      <c r="H16" s="418"/>
      <c r="I16" s="418"/>
      <c r="J16" s="418">
        <v>3265.34</v>
      </c>
      <c r="K16" s="418">
        <v>14469.72</v>
      </c>
      <c r="L16" s="418">
        <v>4243.58</v>
      </c>
      <c r="M16" s="418">
        <v>1250.06</v>
      </c>
      <c r="N16" s="418">
        <v>687.34</v>
      </c>
      <c r="O16" s="418">
        <v>4224.96</v>
      </c>
      <c r="P16" s="418">
        <v>4088.44</v>
      </c>
      <c r="Q16" s="418">
        <v>10982.03</v>
      </c>
      <c r="R16" s="418">
        <v>168.75</v>
      </c>
      <c r="S16" s="418">
        <v>15211.49</v>
      </c>
      <c r="T16" s="418">
        <v>1253.3900000000001</v>
      </c>
      <c r="U16" s="418">
        <v>8863.98</v>
      </c>
      <c r="V16" s="418">
        <v>3405.73</v>
      </c>
      <c r="W16" s="418">
        <v>1700.57</v>
      </c>
      <c r="X16" s="418">
        <v>2488.36</v>
      </c>
      <c r="Y16" s="418">
        <v>4760.09</v>
      </c>
      <c r="Z16" s="418">
        <v>3551.01</v>
      </c>
      <c r="AA16" s="418">
        <v>5299.89</v>
      </c>
      <c r="AB16" s="418">
        <v>6177.74</v>
      </c>
      <c r="AC16" s="418">
        <v>1899.27</v>
      </c>
      <c r="AD16" s="418">
        <v>11034.78</v>
      </c>
      <c r="AE16" s="418">
        <v>3325.3</v>
      </c>
      <c r="AF16" s="418">
        <v>4359.59</v>
      </c>
      <c r="AG16" s="418">
        <v>8076.85</v>
      </c>
      <c r="AH16" s="418">
        <v>651.29</v>
      </c>
      <c r="AI16" s="418">
        <v>1027.33</v>
      </c>
      <c r="AJ16" s="418">
        <v>2347.81</v>
      </c>
      <c r="AK16" s="418">
        <v>1101.92</v>
      </c>
      <c r="AL16" s="418">
        <v>7022.76</v>
      </c>
      <c r="AM16" s="418">
        <v>5537.74</v>
      </c>
      <c r="AN16" s="418">
        <v>6066.53</v>
      </c>
      <c r="AO16" s="418"/>
      <c r="AP16" s="418">
        <v>5284.75</v>
      </c>
      <c r="AQ16" s="418">
        <v>15455.9</v>
      </c>
      <c r="AR16" s="418">
        <v>6490.05</v>
      </c>
      <c r="AS16" s="418">
        <v>1699.49</v>
      </c>
      <c r="AT16" s="418">
        <v>2983.91</v>
      </c>
      <c r="AU16" s="418">
        <v>6023.39</v>
      </c>
      <c r="AV16" s="418">
        <v>12013.05</v>
      </c>
      <c r="AW16" s="418">
        <v>23987.4</v>
      </c>
      <c r="AX16" s="418">
        <v>6494.09</v>
      </c>
      <c r="AY16" s="418">
        <v>6871.45</v>
      </c>
      <c r="AZ16" s="418">
        <v>31121.71</v>
      </c>
      <c r="BA16" s="418"/>
      <c r="BB16" s="418">
        <v>5963</v>
      </c>
      <c r="BC16" s="418">
        <v>19740.95</v>
      </c>
      <c r="BD16" s="418">
        <v>14960.69</v>
      </c>
      <c r="BE16" s="418">
        <v>12116.35</v>
      </c>
      <c r="BF16" s="418">
        <v>5326.88</v>
      </c>
      <c r="BG16" s="418"/>
      <c r="BH16" s="418"/>
      <c r="BI16" s="418">
        <v>7163.08</v>
      </c>
      <c r="BJ16" s="418"/>
      <c r="BK16" s="418"/>
      <c r="BL16" s="418">
        <v>6568.43</v>
      </c>
      <c r="BM16" s="418"/>
      <c r="BN16" s="418">
        <v>3946.36</v>
      </c>
      <c r="BO16" s="418"/>
      <c r="BP16" s="418"/>
      <c r="BQ16" s="418">
        <v>7129.05</v>
      </c>
      <c r="BR16" s="418">
        <v>4875.12</v>
      </c>
      <c r="BS16" s="418">
        <v>3257.73</v>
      </c>
      <c r="BT16" s="418"/>
      <c r="BU16" s="418"/>
      <c r="BV16" s="418">
        <v>3930.71</v>
      </c>
      <c r="BW16" s="418">
        <v>3290.42</v>
      </c>
      <c r="BX16" s="418">
        <v>7086.37</v>
      </c>
      <c r="BY16" s="418">
        <v>16654.330000000002</v>
      </c>
      <c r="BZ16" s="418">
        <v>18586.97</v>
      </c>
      <c r="CA16" s="418"/>
      <c r="CB16" s="418">
        <v>5303.98</v>
      </c>
      <c r="CC16" s="418">
        <v>35444.129999999997</v>
      </c>
      <c r="CD16" s="418">
        <v>2484.39</v>
      </c>
      <c r="CE16" s="419"/>
      <c r="CF16" s="420"/>
      <c r="CG16" s="421">
        <v>162117.04000000004</v>
      </c>
      <c r="CH16" s="421">
        <v>191707.71000000002</v>
      </c>
      <c r="CI16" s="421">
        <v>126453.11</v>
      </c>
      <c r="CJ16" s="421">
        <v>322337.63000000012</v>
      </c>
      <c r="CK16" s="421">
        <v>157940.23000000001</v>
      </c>
      <c r="CL16" s="421">
        <v>480277.86000000004</v>
      </c>
      <c r="CM16" s="385"/>
    </row>
    <row r="17" spans="1:91" s="369" customFormat="1" ht="27.6" customHeight="1" x14ac:dyDescent="0.3">
      <c r="A17" s="788"/>
      <c r="B17" s="403" t="s">
        <v>577</v>
      </c>
      <c r="C17" s="404"/>
      <c r="D17" s="422">
        <v>7592.33</v>
      </c>
      <c r="E17" s="422">
        <v>2291.13</v>
      </c>
      <c r="F17" s="422">
        <v>2804.56</v>
      </c>
      <c r="G17" s="422">
        <v>3024.6</v>
      </c>
      <c r="H17" s="422"/>
      <c r="I17" s="422"/>
      <c r="J17" s="422">
        <v>1678.18</v>
      </c>
      <c r="K17" s="422">
        <v>14469.72</v>
      </c>
      <c r="L17" s="422">
        <v>4243.58</v>
      </c>
      <c r="M17" s="422">
        <v>1250.06</v>
      </c>
      <c r="N17" s="422">
        <v>687.34</v>
      </c>
      <c r="O17" s="422">
        <v>4224.96</v>
      </c>
      <c r="P17" s="422">
        <v>4088.44</v>
      </c>
      <c r="Q17" s="422">
        <v>10696.95</v>
      </c>
      <c r="R17" s="422">
        <v>164.36</v>
      </c>
      <c r="S17" s="422">
        <v>14025.57</v>
      </c>
      <c r="T17" s="422">
        <v>1053.17</v>
      </c>
      <c r="U17" s="422">
        <v>8002.89</v>
      </c>
      <c r="V17" s="422">
        <v>3405.73</v>
      </c>
      <c r="W17" s="422">
        <v>1528.84</v>
      </c>
      <c r="X17" s="422">
        <v>2488.36</v>
      </c>
      <c r="Y17" s="422">
        <v>4760.09</v>
      </c>
      <c r="Z17" s="422">
        <v>856.74</v>
      </c>
      <c r="AA17" s="422">
        <v>5299.89</v>
      </c>
      <c r="AB17" s="422">
        <v>6177.74</v>
      </c>
      <c r="AC17" s="422">
        <v>1899.27</v>
      </c>
      <c r="AD17" s="422">
        <v>11034.78</v>
      </c>
      <c r="AE17" s="422">
        <v>2998.5</v>
      </c>
      <c r="AF17" s="422">
        <v>4359.59</v>
      </c>
      <c r="AG17" s="422">
        <v>8076.85</v>
      </c>
      <c r="AH17" s="422">
        <v>498.28</v>
      </c>
      <c r="AI17" s="422">
        <v>889.59</v>
      </c>
      <c r="AJ17" s="422">
        <v>2347.81</v>
      </c>
      <c r="AK17" s="422">
        <v>1101.92</v>
      </c>
      <c r="AL17" s="422">
        <v>6540.64</v>
      </c>
      <c r="AM17" s="422">
        <v>5110.6099999999997</v>
      </c>
      <c r="AN17" s="422">
        <v>6066.53</v>
      </c>
      <c r="AO17" s="422"/>
      <c r="AP17" s="422">
        <v>4828.9799999999996</v>
      </c>
      <c r="AQ17" s="422">
        <v>14501.32</v>
      </c>
      <c r="AR17" s="422">
        <v>6490.05</v>
      </c>
      <c r="AS17" s="422">
        <v>1699.49</v>
      </c>
      <c r="AT17" s="422">
        <v>2882.99</v>
      </c>
      <c r="AU17" s="422">
        <v>6023.39</v>
      </c>
      <c r="AV17" s="422">
        <v>11456.95</v>
      </c>
      <c r="AW17" s="422">
        <v>22596.639999999999</v>
      </c>
      <c r="AX17" s="422">
        <v>6494.09</v>
      </c>
      <c r="AY17" s="422">
        <v>6871.45</v>
      </c>
      <c r="AZ17" s="422">
        <v>31121.71</v>
      </c>
      <c r="BA17" s="422"/>
      <c r="BB17" s="422">
        <v>5963</v>
      </c>
      <c r="BC17" s="422">
        <v>19740.95</v>
      </c>
      <c r="BD17" s="422">
        <v>14960.69</v>
      </c>
      <c r="BE17" s="422">
        <v>11961.03</v>
      </c>
      <c r="BF17" s="422">
        <v>5326.88</v>
      </c>
      <c r="BG17" s="422"/>
      <c r="BH17" s="422"/>
      <c r="BI17" s="422">
        <v>6749.86</v>
      </c>
      <c r="BJ17" s="422"/>
      <c r="BK17" s="422"/>
      <c r="BL17" s="422">
        <v>6419.93</v>
      </c>
      <c r="BM17" s="422"/>
      <c r="BN17" s="422">
        <v>3759.61</v>
      </c>
      <c r="BO17" s="422"/>
      <c r="BP17" s="422"/>
      <c r="BQ17" s="422">
        <v>6797.2</v>
      </c>
      <c r="BR17" s="422">
        <v>4794.03</v>
      </c>
      <c r="BS17" s="422">
        <v>3257.73</v>
      </c>
      <c r="BT17" s="422"/>
      <c r="BU17" s="422"/>
      <c r="BV17" s="422">
        <v>3490.4</v>
      </c>
      <c r="BW17" s="422">
        <v>2872.53</v>
      </c>
      <c r="BX17" s="422">
        <v>6356.18</v>
      </c>
      <c r="BY17" s="422">
        <v>15790.14</v>
      </c>
      <c r="BZ17" s="422">
        <v>18586.97</v>
      </c>
      <c r="CA17" s="422"/>
      <c r="CB17" s="422">
        <v>5303.98</v>
      </c>
      <c r="CC17" s="422">
        <v>35444.129999999997</v>
      </c>
      <c r="CD17" s="422">
        <v>2484.39</v>
      </c>
      <c r="CE17" s="419"/>
      <c r="CF17" s="420"/>
      <c r="CG17" s="423">
        <v>157272.96000000005</v>
      </c>
      <c r="CH17" s="423">
        <v>191284.31</v>
      </c>
      <c r="CI17" s="423">
        <v>125160.68999999999</v>
      </c>
      <c r="CJ17" s="423">
        <v>316036.93000000005</v>
      </c>
      <c r="CK17" s="423">
        <v>157681.03000000003</v>
      </c>
      <c r="CL17" s="423">
        <v>473717.96</v>
      </c>
      <c r="CM17" s="385"/>
    </row>
    <row r="18" spans="1:91" s="369" customFormat="1" ht="27.6" customHeight="1" x14ac:dyDescent="0.3">
      <c r="A18" s="788"/>
      <c r="B18" s="401" t="s">
        <v>578</v>
      </c>
      <c r="C18" s="401"/>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365"/>
      <c r="CF18" s="372"/>
      <c r="CG18" s="425"/>
      <c r="CH18" s="425"/>
      <c r="CI18" s="425"/>
      <c r="CJ18" s="425"/>
      <c r="CK18" s="425"/>
      <c r="CL18" s="426"/>
      <c r="CM18" s="385"/>
    </row>
    <row r="19" spans="1:91" s="369" customFormat="1" ht="27.6" customHeight="1" x14ac:dyDescent="0.3">
      <c r="A19" s="788"/>
      <c r="B19" s="401"/>
      <c r="C19" s="401" t="s">
        <v>579</v>
      </c>
      <c r="D19" s="427">
        <v>0.95</v>
      </c>
      <c r="E19" s="427">
        <v>1</v>
      </c>
      <c r="F19" s="427">
        <v>1</v>
      </c>
      <c r="G19" s="427">
        <v>0.91100000000000003</v>
      </c>
      <c r="H19" s="427"/>
      <c r="I19" s="427"/>
      <c r="J19" s="427">
        <v>0.51400000000000001</v>
      </c>
      <c r="K19" s="427">
        <v>1</v>
      </c>
      <c r="L19" s="427">
        <v>1</v>
      </c>
      <c r="M19" s="427">
        <v>1</v>
      </c>
      <c r="N19" s="427">
        <v>1</v>
      </c>
      <c r="O19" s="427">
        <v>1</v>
      </c>
      <c r="P19" s="427">
        <v>1</v>
      </c>
      <c r="Q19" s="427">
        <v>0.97399999999999998</v>
      </c>
      <c r="R19" s="427">
        <v>0.97399999999999998</v>
      </c>
      <c r="S19" s="427">
        <v>0.92200000000000004</v>
      </c>
      <c r="T19" s="427">
        <v>0.84</v>
      </c>
      <c r="U19" s="427">
        <v>0.90300000000000002</v>
      </c>
      <c r="V19" s="427">
        <v>1</v>
      </c>
      <c r="W19" s="427">
        <v>0.89900000000000002</v>
      </c>
      <c r="X19" s="427">
        <v>1</v>
      </c>
      <c r="Y19" s="427">
        <v>1</v>
      </c>
      <c r="Z19" s="427">
        <v>0.24099999999999999</v>
      </c>
      <c r="AA19" s="427">
        <v>1</v>
      </c>
      <c r="AB19" s="427">
        <v>1</v>
      </c>
      <c r="AC19" s="427">
        <v>1</v>
      </c>
      <c r="AD19" s="427">
        <v>1</v>
      </c>
      <c r="AE19" s="427">
        <v>0.90200000000000002</v>
      </c>
      <c r="AF19" s="427">
        <v>1</v>
      </c>
      <c r="AG19" s="427">
        <v>1</v>
      </c>
      <c r="AH19" s="427">
        <v>0.76500000000000001</v>
      </c>
      <c r="AI19" s="427">
        <v>0.86599999999999999</v>
      </c>
      <c r="AJ19" s="427">
        <v>1</v>
      </c>
      <c r="AK19" s="427">
        <v>1</v>
      </c>
      <c r="AL19" s="427">
        <v>0.93100000000000005</v>
      </c>
      <c r="AM19" s="427">
        <v>0.92300000000000004</v>
      </c>
      <c r="AN19" s="427">
        <v>1</v>
      </c>
      <c r="AO19" s="427"/>
      <c r="AP19" s="427">
        <v>0.91400000000000003</v>
      </c>
      <c r="AQ19" s="427">
        <v>0.93799999999999994</v>
      </c>
      <c r="AR19" s="427">
        <v>1</v>
      </c>
      <c r="AS19" s="427">
        <v>1</v>
      </c>
      <c r="AT19" s="427">
        <v>0.96599999999999997</v>
      </c>
      <c r="AU19" s="427">
        <v>1</v>
      </c>
      <c r="AV19" s="427">
        <v>0.95399999999999996</v>
      </c>
      <c r="AW19" s="427">
        <v>0.94199999999999995</v>
      </c>
      <c r="AX19" s="427">
        <v>1</v>
      </c>
      <c r="AY19" s="427">
        <v>1</v>
      </c>
      <c r="AZ19" s="427">
        <v>1</v>
      </c>
      <c r="BA19" s="427"/>
      <c r="BB19" s="427">
        <v>1</v>
      </c>
      <c r="BC19" s="427">
        <v>1</v>
      </c>
      <c r="BD19" s="427">
        <v>1</v>
      </c>
      <c r="BE19" s="427">
        <v>0.98699999999999999</v>
      </c>
      <c r="BF19" s="427">
        <v>1</v>
      </c>
      <c r="BG19" s="427"/>
      <c r="BH19" s="427"/>
      <c r="BI19" s="427">
        <v>0.94199999999999995</v>
      </c>
      <c r="BJ19" s="427"/>
      <c r="BK19" s="427"/>
      <c r="BL19" s="427">
        <v>0.97699999999999998</v>
      </c>
      <c r="BM19" s="427"/>
      <c r="BN19" s="427">
        <v>0.95299999999999996</v>
      </c>
      <c r="BO19" s="427"/>
      <c r="BP19" s="427"/>
      <c r="BQ19" s="427">
        <v>0.95299999999999996</v>
      </c>
      <c r="BR19" s="427">
        <v>0.98299999999999998</v>
      </c>
      <c r="BS19" s="427">
        <v>1</v>
      </c>
      <c r="BT19" s="427"/>
      <c r="BU19" s="427"/>
      <c r="BV19" s="427">
        <v>0.88800000000000001</v>
      </c>
      <c r="BW19" s="427">
        <v>0.873</v>
      </c>
      <c r="BX19" s="427">
        <v>0.89700000000000002</v>
      </c>
      <c r="BY19" s="427">
        <v>0.94799999999999995</v>
      </c>
      <c r="BZ19" s="427">
        <v>1</v>
      </c>
      <c r="CA19" s="427"/>
      <c r="CB19" s="427">
        <v>1</v>
      </c>
      <c r="CC19" s="427">
        <v>1</v>
      </c>
      <c r="CD19" s="427">
        <v>1</v>
      </c>
      <c r="CE19" s="365"/>
      <c r="CF19" s="372"/>
      <c r="CG19" s="390">
        <v>0.97</v>
      </c>
      <c r="CH19" s="390">
        <v>0.998</v>
      </c>
      <c r="CI19" s="390">
        <v>0.99</v>
      </c>
      <c r="CJ19" s="390">
        <v>0.98</v>
      </c>
      <c r="CK19" s="390">
        <v>0.998</v>
      </c>
      <c r="CL19" s="390">
        <v>0.98599999999999999</v>
      </c>
      <c r="CM19" s="385"/>
    </row>
    <row r="20" spans="1:91" s="369" customFormat="1" ht="27.6" customHeight="1" x14ac:dyDescent="0.3">
      <c r="A20" s="789"/>
      <c r="B20" s="428"/>
      <c r="C20" s="428" t="s">
        <v>580</v>
      </c>
      <c r="D20" s="427">
        <v>0.99199999999999999</v>
      </c>
      <c r="E20" s="427">
        <v>1</v>
      </c>
      <c r="F20" s="427">
        <v>1</v>
      </c>
      <c r="G20" s="427">
        <v>0.94099999999999995</v>
      </c>
      <c r="H20" s="427"/>
      <c r="I20" s="427"/>
      <c r="J20" s="427">
        <v>0.7</v>
      </c>
      <c r="K20" s="427">
        <v>1</v>
      </c>
      <c r="L20" s="427">
        <v>1</v>
      </c>
      <c r="M20" s="427">
        <v>1</v>
      </c>
      <c r="N20" s="427">
        <v>1</v>
      </c>
      <c r="O20" s="427">
        <v>1</v>
      </c>
      <c r="P20" s="427">
        <v>1</v>
      </c>
      <c r="Q20" s="427">
        <v>0.996</v>
      </c>
      <c r="R20" s="427">
        <v>0.996</v>
      </c>
      <c r="S20" s="427">
        <v>0.89700000000000002</v>
      </c>
      <c r="T20" s="427">
        <v>0.97299999999999998</v>
      </c>
      <c r="U20" s="427">
        <v>0.90200000000000002</v>
      </c>
      <c r="V20" s="427">
        <v>1</v>
      </c>
      <c r="W20" s="427">
        <v>0.89900000000000002</v>
      </c>
      <c r="X20" s="427">
        <v>1</v>
      </c>
      <c r="Y20" s="427">
        <v>0.997</v>
      </c>
      <c r="Z20" s="427">
        <v>0.36799999999999999</v>
      </c>
      <c r="AA20" s="427">
        <v>1</v>
      </c>
      <c r="AB20" s="427">
        <v>1</v>
      </c>
      <c r="AC20" s="427">
        <v>1</v>
      </c>
      <c r="AD20" s="427">
        <v>1</v>
      </c>
      <c r="AE20" s="427">
        <v>0.90200000000000002</v>
      </c>
      <c r="AF20" s="427">
        <v>1</v>
      </c>
      <c r="AG20" s="427">
        <v>1</v>
      </c>
      <c r="AH20" s="427">
        <v>0.76500000000000001</v>
      </c>
      <c r="AI20" s="427">
        <v>0.86599999999999999</v>
      </c>
      <c r="AJ20" s="427">
        <v>1</v>
      </c>
      <c r="AK20" s="427">
        <v>1</v>
      </c>
      <c r="AL20" s="427">
        <v>0.93100000000000005</v>
      </c>
      <c r="AM20" s="427">
        <v>0.93700000000000006</v>
      </c>
      <c r="AN20" s="427">
        <v>1</v>
      </c>
      <c r="AO20" s="427"/>
      <c r="AP20" s="427">
        <v>0.89900000000000002</v>
      </c>
      <c r="AQ20" s="427">
        <v>0.93799999999999994</v>
      </c>
      <c r="AR20" s="427">
        <v>0.99099999999999999</v>
      </c>
      <c r="AS20" s="427">
        <v>0.88500000000000001</v>
      </c>
      <c r="AT20" s="427">
        <v>0.98299999999999998</v>
      </c>
      <c r="AU20" s="427">
        <v>1</v>
      </c>
      <c r="AV20" s="427">
        <v>0.93899999999999995</v>
      </c>
      <c r="AW20" s="427">
        <v>0.96899999999999997</v>
      </c>
      <c r="AX20" s="427">
        <v>1</v>
      </c>
      <c r="AY20" s="427">
        <v>1</v>
      </c>
      <c r="AZ20" s="427">
        <v>1</v>
      </c>
      <c r="BA20" s="427"/>
      <c r="BB20" s="427">
        <v>1</v>
      </c>
      <c r="BC20" s="427">
        <v>1</v>
      </c>
      <c r="BD20" s="427">
        <v>1</v>
      </c>
      <c r="BE20" s="427">
        <v>0.98399999999999999</v>
      </c>
      <c r="BF20" s="427">
        <v>1</v>
      </c>
      <c r="BG20" s="427"/>
      <c r="BH20" s="427"/>
      <c r="BI20" s="427">
        <v>0.94399999999999995</v>
      </c>
      <c r="BJ20" s="427"/>
      <c r="BK20" s="427"/>
      <c r="BL20" s="427">
        <v>0.96899999999999997</v>
      </c>
      <c r="BM20" s="427"/>
      <c r="BN20" s="427">
        <v>0.94599999999999995</v>
      </c>
      <c r="BO20" s="427"/>
      <c r="BP20" s="427"/>
      <c r="BQ20" s="427">
        <v>0.95299999999999996</v>
      </c>
      <c r="BR20" s="427">
        <v>0.98299999999999998</v>
      </c>
      <c r="BS20" s="427">
        <v>1</v>
      </c>
      <c r="BT20" s="427"/>
      <c r="BU20" s="427"/>
      <c r="BV20" s="427">
        <v>0.86199999999999999</v>
      </c>
      <c r="BW20" s="427">
        <v>0.89400000000000002</v>
      </c>
      <c r="BX20" s="427">
        <v>0.89700000000000002</v>
      </c>
      <c r="BY20" s="427">
        <v>0.95</v>
      </c>
      <c r="BZ20" s="427">
        <v>1</v>
      </c>
      <c r="CA20" s="427"/>
      <c r="CB20" s="427">
        <v>1</v>
      </c>
      <c r="CC20" s="427">
        <v>1</v>
      </c>
      <c r="CD20" s="427">
        <v>1</v>
      </c>
      <c r="CE20" s="365"/>
      <c r="CF20" s="372"/>
      <c r="CG20" s="440">
        <v>0.98599999999999999</v>
      </c>
      <c r="CH20" s="440">
        <v>0.997</v>
      </c>
      <c r="CI20" s="440">
        <v>0.99199999999999999</v>
      </c>
      <c r="CJ20" s="440">
        <v>0.98799999999999999</v>
      </c>
      <c r="CK20" s="440">
        <v>0.999</v>
      </c>
      <c r="CL20" s="440">
        <v>0.99199999999999999</v>
      </c>
      <c r="CM20" s="385"/>
    </row>
    <row r="21" spans="1:91" s="369" customFormat="1" ht="27.6" customHeight="1" x14ac:dyDescent="0.15">
      <c r="A21" s="788" t="s">
        <v>693</v>
      </c>
      <c r="B21" s="401" t="s">
        <v>582</v>
      </c>
      <c r="C21" s="401"/>
      <c r="D21" s="429">
        <v>377432452</v>
      </c>
      <c r="E21" s="429">
        <v>82198495</v>
      </c>
      <c r="F21" s="429">
        <v>84418508</v>
      </c>
      <c r="G21" s="429">
        <v>105072241</v>
      </c>
      <c r="H21" s="429"/>
      <c r="I21" s="429"/>
      <c r="J21" s="429">
        <v>73406039</v>
      </c>
      <c r="K21" s="429">
        <v>401223129</v>
      </c>
      <c r="L21" s="429">
        <v>133800079</v>
      </c>
      <c r="M21" s="429">
        <v>50298460</v>
      </c>
      <c r="N21" s="429">
        <v>27329600</v>
      </c>
      <c r="O21" s="429">
        <v>167709721</v>
      </c>
      <c r="P21" s="429">
        <v>180721726</v>
      </c>
      <c r="Q21" s="429">
        <v>197237740</v>
      </c>
      <c r="R21" s="429">
        <v>3030706</v>
      </c>
      <c r="S21" s="429">
        <v>495574965</v>
      </c>
      <c r="T21" s="429">
        <v>42315982</v>
      </c>
      <c r="U21" s="429">
        <v>439630242</v>
      </c>
      <c r="V21" s="429">
        <v>49838462</v>
      </c>
      <c r="W21" s="429">
        <v>58963526</v>
      </c>
      <c r="X21" s="429"/>
      <c r="Y21" s="429">
        <v>221247071</v>
      </c>
      <c r="Z21" s="429"/>
      <c r="AA21" s="429">
        <v>196443933</v>
      </c>
      <c r="AB21" s="429">
        <v>240205004</v>
      </c>
      <c r="AC21" s="429">
        <v>117738110</v>
      </c>
      <c r="AD21" s="429">
        <v>1469500000</v>
      </c>
      <c r="AE21" s="429">
        <v>15248044</v>
      </c>
      <c r="AF21" s="429">
        <v>18884795</v>
      </c>
      <c r="AG21" s="429">
        <v>328297200</v>
      </c>
      <c r="AH21" s="429">
        <v>27436807</v>
      </c>
      <c r="AI21" s="429">
        <v>69446036</v>
      </c>
      <c r="AJ21" s="429"/>
      <c r="AK21" s="429"/>
      <c r="AL21" s="429">
        <v>254835309</v>
      </c>
      <c r="AM21" s="429">
        <v>132527933</v>
      </c>
      <c r="AN21" s="429">
        <v>130576559</v>
      </c>
      <c r="AO21" s="429"/>
      <c r="AP21" s="429">
        <v>96388102</v>
      </c>
      <c r="AQ21" s="429">
        <v>363219460</v>
      </c>
      <c r="AR21" s="429">
        <v>171976181</v>
      </c>
      <c r="AS21" s="429">
        <v>62952775</v>
      </c>
      <c r="AT21" s="429">
        <v>90549100</v>
      </c>
      <c r="AU21" s="429">
        <v>229343504</v>
      </c>
      <c r="AV21" s="429">
        <v>322397723</v>
      </c>
      <c r="AW21" s="429">
        <v>1007396094</v>
      </c>
      <c r="AX21" s="429">
        <v>302248024</v>
      </c>
      <c r="AY21" s="429">
        <v>268678818</v>
      </c>
      <c r="AZ21" s="429">
        <v>596400000</v>
      </c>
      <c r="BA21" s="429"/>
      <c r="BB21" s="429"/>
      <c r="BC21" s="429"/>
      <c r="BD21" s="429">
        <v>129361584</v>
      </c>
      <c r="BE21" s="429">
        <v>487108294</v>
      </c>
      <c r="BF21" s="429">
        <v>127691638</v>
      </c>
      <c r="BG21" s="429"/>
      <c r="BH21" s="429"/>
      <c r="BI21" s="429">
        <v>163746414</v>
      </c>
      <c r="BJ21" s="429"/>
      <c r="BK21" s="429"/>
      <c r="BL21" s="429">
        <v>145963361</v>
      </c>
      <c r="BM21" s="429"/>
      <c r="BN21" s="429">
        <v>85023365</v>
      </c>
      <c r="BO21" s="429"/>
      <c r="BP21" s="429"/>
      <c r="BQ21" s="429">
        <v>179001370</v>
      </c>
      <c r="BR21" s="429">
        <v>112214109</v>
      </c>
      <c r="BS21" s="429">
        <v>99828681</v>
      </c>
      <c r="BT21" s="429"/>
      <c r="BU21" s="429"/>
      <c r="BV21" s="429">
        <v>97804172</v>
      </c>
      <c r="BW21" s="429">
        <v>79215567</v>
      </c>
      <c r="BX21" s="429">
        <v>130769664</v>
      </c>
      <c r="BY21" s="429">
        <v>442255454</v>
      </c>
      <c r="BZ21" s="429">
        <v>382851000</v>
      </c>
      <c r="CA21" s="429"/>
      <c r="CB21" s="429"/>
      <c r="CC21" s="429"/>
      <c r="CD21" s="429">
        <v>141549474</v>
      </c>
      <c r="CE21" s="430"/>
      <c r="CF21" s="431"/>
      <c r="CG21" s="432">
        <v>7931562643</v>
      </c>
      <c r="CH21" s="432">
        <v>5115914862</v>
      </c>
      <c r="CI21" s="432">
        <v>2648476595</v>
      </c>
      <c r="CJ21" s="432">
        <v>12548640670</v>
      </c>
      <c r="CK21" s="432">
        <v>3147313430</v>
      </c>
      <c r="CL21" s="432">
        <v>15695954100</v>
      </c>
      <c r="CM21" s="385"/>
    </row>
    <row r="22" spans="1:91" s="369" customFormat="1" ht="27.6" customHeight="1" x14ac:dyDescent="0.15">
      <c r="A22" s="788"/>
      <c r="B22" s="401"/>
      <c r="C22" s="401" t="s">
        <v>584</v>
      </c>
      <c r="D22" s="429">
        <v>352728373</v>
      </c>
      <c r="E22" s="429">
        <v>77732088</v>
      </c>
      <c r="F22" s="429">
        <v>75316887</v>
      </c>
      <c r="G22" s="429">
        <v>95278423</v>
      </c>
      <c r="H22" s="429"/>
      <c r="I22" s="429"/>
      <c r="J22" s="429">
        <v>68074147</v>
      </c>
      <c r="K22" s="429">
        <v>349471849</v>
      </c>
      <c r="L22" s="429">
        <v>126316248</v>
      </c>
      <c r="M22" s="429">
        <v>50298460</v>
      </c>
      <c r="N22" s="429">
        <v>27329600</v>
      </c>
      <c r="O22" s="429">
        <v>155277447</v>
      </c>
      <c r="P22" s="429">
        <v>171244698</v>
      </c>
      <c r="Q22" s="429">
        <v>197237740</v>
      </c>
      <c r="R22" s="429">
        <v>3030706</v>
      </c>
      <c r="S22" s="429">
        <v>458164799</v>
      </c>
      <c r="T22" s="429">
        <v>33258338</v>
      </c>
      <c r="U22" s="429">
        <v>415316448</v>
      </c>
      <c r="V22" s="429">
        <v>43559813</v>
      </c>
      <c r="W22" s="429">
        <v>53823858</v>
      </c>
      <c r="X22" s="429"/>
      <c r="Y22" s="429">
        <v>209126927</v>
      </c>
      <c r="Z22" s="429"/>
      <c r="AA22" s="429">
        <v>182242980</v>
      </c>
      <c r="AB22" s="429">
        <v>223072833</v>
      </c>
      <c r="AC22" s="429">
        <v>106933776</v>
      </c>
      <c r="AD22" s="429">
        <v>1469500000</v>
      </c>
      <c r="AE22" s="429">
        <v>14862430</v>
      </c>
      <c r="AF22" s="429">
        <v>17507302</v>
      </c>
      <c r="AG22" s="429">
        <v>328297200</v>
      </c>
      <c r="AH22" s="429">
        <v>25917551</v>
      </c>
      <c r="AI22" s="429">
        <v>62743340</v>
      </c>
      <c r="AJ22" s="429"/>
      <c r="AK22" s="429"/>
      <c r="AL22" s="429">
        <v>244199179</v>
      </c>
      <c r="AM22" s="429">
        <v>118616827</v>
      </c>
      <c r="AN22" s="429">
        <v>121018914</v>
      </c>
      <c r="AO22" s="429"/>
      <c r="AP22" s="429">
        <v>89963056</v>
      </c>
      <c r="AQ22" s="429">
        <v>326724721</v>
      </c>
      <c r="AR22" s="429">
        <v>157429232</v>
      </c>
      <c r="AS22" s="429">
        <v>46360296</v>
      </c>
      <c r="AT22" s="429">
        <v>85024134</v>
      </c>
      <c r="AU22" s="429">
        <v>217043927</v>
      </c>
      <c r="AV22" s="429">
        <v>299679528</v>
      </c>
      <c r="AW22" s="429">
        <v>912603956</v>
      </c>
      <c r="AX22" s="429">
        <v>275792743</v>
      </c>
      <c r="AY22" s="429">
        <v>254938818</v>
      </c>
      <c r="AZ22" s="429">
        <v>596400000</v>
      </c>
      <c r="BA22" s="429"/>
      <c r="BB22" s="429"/>
      <c r="BC22" s="429"/>
      <c r="BD22" s="429">
        <v>129361584</v>
      </c>
      <c r="BE22" s="429">
        <v>392604239</v>
      </c>
      <c r="BF22" s="429">
        <v>118010352</v>
      </c>
      <c r="BG22" s="429"/>
      <c r="BH22" s="429"/>
      <c r="BI22" s="429">
        <v>146483886</v>
      </c>
      <c r="BJ22" s="429"/>
      <c r="BK22" s="429"/>
      <c r="BL22" s="429">
        <v>135843386</v>
      </c>
      <c r="BM22" s="429"/>
      <c r="BN22" s="429">
        <v>75752649</v>
      </c>
      <c r="BO22" s="429"/>
      <c r="BP22" s="429"/>
      <c r="BQ22" s="429">
        <v>170867560</v>
      </c>
      <c r="BR22" s="429">
        <v>103886685</v>
      </c>
      <c r="BS22" s="429">
        <v>88151840</v>
      </c>
      <c r="BT22" s="429"/>
      <c r="BU22" s="429"/>
      <c r="BV22" s="429">
        <v>86893161</v>
      </c>
      <c r="BW22" s="429">
        <v>70131377</v>
      </c>
      <c r="BX22" s="429">
        <v>117352742</v>
      </c>
      <c r="BY22" s="429">
        <v>367399186</v>
      </c>
      <c r="BZ22" s="429">
        <v>382851000</v>
      </c>
      <c r="CA22" s="429"/>
      <c r="CB22" s="429"/>
      <c r="CC22" s="429"/>
      <c r="CD22" s="429">
        <v>128538792</v>
      </c>
      <c r="CE22" s="430"/>
      <c r="CF22" s="431"/>
      <c r="CG22" s="432">
        <v>7547956381</v>
      </c>
      <c r="CH22" s="432">
        <v>4809935462</v>
      </c>
      <c r="CI22" s="432">
        <v>2500033404</v>
      </c>
      <c r="CJ22" s="432">
        <v>11865171113</v>
      </c>
      <c r="CK22" s="432">
        <v>2992754134</v>
      </c>
      <c r="CL22" s="432">
        <v>14857925247</v>
      </c>
      <c r="CM22" s="385"/>
    </row>
    <row r="23" spans="1:91" s="369" customFormat="1" ht="27.6" customHeight="1" x14ac:dyDescent="0.15">
      <c r="A23" s="788"/>
      <c r="B23" s="401"/>
      <c r="C23" s="401" t="s">
        <v>585</v>
      </c>
      <c r="D23" s="429">
        <v>24704079</v>
      </c>
      <c r="E23" s="429">
        <v>4466407</v>
      </c>
      <c r="F23" s="429">
        <v>9101621</v>
      </c>
      <c r="G23" s="429">
        <v>9793818</v>
      </c>
      <c r="H23" s="429"/>
      <c r="I23" s="429"/>
      <c r="J23" s="429">
        <v>5331892</v>
      </c>
      <c r="K23" s="429">
        <v>51751280</v>
      </c>
      <c r="L23" s="429">
        <v>7483831</v>
      </c>
      <c r="M23" s="429">
        <v>0</v>
      </c>
      <c r="N23" s="429">
        <v>0</v>
      </c>
      <c r="O23" s="429">
        <v>12432274</v>
      </c>
      <c r="P23" s="429">
        <v>9477028</v>
      </c>
      <c r="Q23" s="429">
        <v>0</v>
      </c>
      <c r="R23" s="429">
        <v>0</v>
      </c>
      <c r="S23" s="429">
        <v>37410166</v>
      </c>
      <c r="T23" s="429">
        <v>9057644</v>
      </c>
      <c r="U23" s="429">
        <v>24313794</v>
      </c>
      <c r="V23" s="429">
        <v>6278649</v>
      </c>
      <c r="W23" s="429">
        <v>5139668</v>
      </c>
      <c r="X23" s="429"/>
      <c r="Y23" s="429">
        <v>12120144</v>
      </c>
      <c r="Z23" s="429"/>
      <c r="AA23" s="429">
        <v>14200953</v>
      </c>
      <c r="AB23" s="429">
        <v>17132171</v>
      </c>
      <c r="AC23" s="429">
        <v>10804334</v>
      </c>
      <c r="AD23" s="429">
        <v>0</v>
      </c>
      <c r="AE23" s="429">
        <v>385614</v>
      </c>
      <c r="AF23" s="429">
        <v>1377493</v>
      </c>
      <c r="AG23" s="429">
        <v>0</v>
      </c>
      <c r="AH23" s="429">
        <v>1519256</v>
      </c>
      <c r="AI23" s="429">
        <v>6702696</v>
      </c>
      <c r="AJ23" s="429"/>
      <c r="AK23" s="429"/>
      <c r="AL23" s="429">
        <v>10636130</v>
      </c>
      <c r="AM23" s="429">
        <v>13911106</v>
      </c>
      <c r="AN23" s="429">
        <v>9557645</v>
      </c>
      <c r="AO23" s="429"/>
      <c r="AP23" s="429">
        <v>6425046</v>
      </c>
      <c r="AQ23" s="429">
        <v>36494739</v>
      </c>
      <c r="AR23" s="429">
        <v>14546949</v>
      </c>
      <c r="AS23" s="429">
        <v>16592479</v>
      </c>
      <c r="AT23" s="429">
        <v>5524966</v>
      </c>
      <c r="AU23" s="429">
        <v>12299577</v>
      </c>
      <c r="AV23" s="429">
        <v>22718195</v>
      </c>
      <c r="AW23" s="429">
        <v>94792138</v>
      </c>
      <c r="AX23" s="429">
        <v>26455281</v>
      </c>
      <c r="AY23" s="429">
        <v>13740000</v>
      </c>
      <c r="AZ23" s="429">
        <v>0</v>
      </c>
      <c r="BA23" s="429"/>
      <c r="BB23" s="429"/>
      <c r="BC23" s="429"/>
      <c r="BD23" s="429">
        <v>0</v>
      </c>
      <c r="BE23" s="429">
        <v>94504055</v>
      </c>
      <c r="BF23" s="429">
        <v>9681286</v>
      </c>
      <c r="BG23" s="429"/>
      <c r="BH23" s="429"/>
      <c r="BI23" s="429">
        <v>17262528</v>
      </c>
      <c r="BJ23" s="429"/>
      <c r="BK23" s="429"/>
      <c r="BL23" s="429">
        <v>10119975</v>
      </c>
      <c r="BM23" s="429"/>
      <c r="BN23" s="429">
        <v>9270716</v>
      </c>
      <c r="BO23" s="429"/>
      <c r="BP23" s="429"/>
      <c r="BQ23" s="429">
        <v>8133810</v>
      </c>
      <c r="BR23" s="429">
        <v>8327424</v>
      </c>
      <c r="BS23" s="429">
        <v>11676841</v>
      </c>
      <c r="BT23" s="429"/>
      <c r="BU23" s="429"/>
      <c r="BV23" s="429">
        <v>10911011</v>
      </c>
      <c r="BW23" s="429">
        <v>9084190</v>
      </c>
      <c r="BX23" s="429">
        <v>13416922</v>
      </c>
      <c r="BY23" s="429">
        <v>74856268</v>
      </c>
      <c r="BZ23" s="429">
        <v>0</v>
      </c>
      <c r="CA23" s="429"/>
      <c r="CB23" s="429"/>
      <c r="CC23" s="429"/>
      <c r="CD23" s="429">
        <v>13010682</v>
      </c>
      <c r="CE23" s="430"/>
      <c r="CF23" s="431"/>
      <c r="CG23" s="432">
        <v>383606262</v>
      </c>
      <c r="CH23" s="432">
        <v>305979400</v>
      </c>
      <c r="CI23" s="432">
        <v>148443191</v>
      </c>
      <c r="CJ23" s="432">
        <v>683469557</v>
      </c>
      <c r="CK23" s="432">
        <v>154559296</v>
      </c>
      <c r="CL23" s="432">
        <v>838028853</v>
      </c>
      <c r="CM23" s="385"/>
    </row>
    <row r="24" spans="1:91" s="369" customFormat="1" ht="27.6" customHeight="1" x14ac:dyDescent="0.15">
      <c r="A24" s="788"/>
      <c r="B24" s="401" t="s">
        <v>586</v>
      </c>
      <c r="C24" s="401"/>
      <c r="D24" s="429">
        <v>116639600</v>
      </c>
      <c r="E24" s="429">
        <v>23964011</v>
      </c>
      <c r="F24" s="429">
        <v>26697559</v>
      </c>
      <c r="G24" s="429">
        <v>37028225</v>
      </c>
      <c r="H24" s="429"/>
      <c r="I24" s="429"/>
      <c r="J24" s="429">
        <v>33717988</v>
      </c>
      <c r="K24" s="429">
        <v>174347104</v>
      </c>
      <c r="L24" s="429">
        <v>48812422</v>
      </c>
      <c r="M24" s="429">
        <v>18689320</v>
      </c>
      <c r="N24" s="429">
        <v>10110865</v>
      </c>
      <c r="O24" s="429">
        <v>52050164</v>
      </c>
      <c r="P24" s="429">
        <v>60708213</v>
      </c>
      <c r="Q24" s="429">
        <v>61992935</v>
      </c>
      <c r="R24" s="429">
        <v>1268017</v>
      </c>
      <c r="S24" s="429">
        <v>193146903</v>
      </c>
      <c r="T24" s="429">
        <v>14916179</v>
      </c>
      <c r="U24" s="429">
        <v>165762897</v>
      </c>
      <c r="V24" s="429">
        <v>42026372</v>
      </c>
      <c r="W24" s="429">
        <v>20154665</v>
      </c>
      <c r="X24" s="429"/>
      <c r="Y24" s="429">
        <v>61864182</v>
      </c>
      <c r="Z24" s="429"/>
      <c r="AA24" s="429">
        <v>38367044</v>
      </c>
      <c r="AB24" s="429">
        <v>53423969</v>
      </c>
      <c r="AC24" s="429">
        <v>50347110</v>
      </c>
      <c r="AD24" s="429">
        <v>817657138</v>
      </c>
      <c r="AE24" s="429">
        <v>3823924</v>
      </c>
      <c r="AF24" s="429">
        <v>3852813</v>
      </c>
      <c r="AG24" s="429">
        <v>44987440</v>
      </c>
      <c r="AH24" s="429">
        <v>6051275</v>
      </c>
      <c r="AI24" s="429">
        <v>29111819</v>
      </c>
      <c r="AJ24" s="429"/>
      <c r="AK24" s="429"/>
      <c r="AL24" s="429">
        <v>136076024</v>
      </c>
      <c r="AM24" s="429">
        <v>59694150</v>
      </c>
      <c r="AN24" s="429">
        <v>45567945</v>
      </c>
      <c r="AO24" s="429"/>
      <c r="AP24" s="429">
        <v>32371565</v>
      </c>
      <c r="AQ24" s="429">
        <v>165160241</v>
      </c>
      <c r="AR24" s="429">
        <v>55335562</v>
      </c>
      <c r="AS24" s="429">
        <v>29500023</v>
      </c>
      <c r="AT24" s="429">
        <v>37267305</v>
      </c>
      <c r="AU24" s="429">
        <v>64054500</v>
      </c>
      <c r="AV24" s="429">
        <v>173409308</v>
      </c>
      <c r="AW24" s="429">
        <v>261603121</v>
      </c>
      <c r="AX24" s="429">
        <v>75663287</v>
      </c>
      <c r="AY24" s="429">
        <v>35449423</v>
      </c>
      <c r="AZ24" s="429">
        <v>87705959</v>
      </c>
      <c r="BA24" s="429"/>
      <c r="BB24" s="429"/>
      <c r="BC24" s="429"/>
      <c r="BD24" s="429">
        <v>16139913</v>
      </c>
      <c r="BE24" s="429">
        <v>204302167</v>
      </c>
      <c r="BF24" s="429">
        <v>41045800</v>
      </c>
      <c r="BG24" s="429"/>
      <c r="BH24" s="429"/>
      <c r="BI24" s="429">
        <v>60951286</v>
      </c>
      <c r="BJ24" s="429"/>
      <c r="BK24" s="429"/>
      <c r="BL24" s="429">
        <v>51494693</v>
      </c>
      <c r="BM24" s="429"/>
      <c r="BN24" s="429">
        <v>36384644</v>
      </c>
      <c r="BO24" s="429"/>
      <c r="BP24" s="429"/>
      <c r="BQ24" s="429">
        <v>60687235</v>
      </c>
      <c r="BR24" s="429">
        <v>41376538</v>
      </c>
      <c r="BS24" s="429">
        <v>37283355</v>
      </c>
      <c r="BT24" s="429"/>
      <c r="BU24" s="429"/>
      <c r="BV24" s="429">
        <v>61770970</v>
      </c>
      <c r="BW24" s="429">
        <v>44079082</v>
      </c>
      <c r="BX24" s="429">
        <v>51507126</v>
      </c>
      <c r="BY24" s="429">
        <v>139689385</v>
      </c>
      <c r="BZ24" s="429">
        <v>33657498</v>
      </c>
      <c r="CA24" s="429"/>
      <c r="CB24" s="429"/>
      <c r="CC24" s="429"/>
      <c r="CD24" s="429">
        <v>34183027</v>
      </c>
      <c r="CE24" s="430"/>
      <c r="CF24" s="431"/>
      <c r="CG24" s="432">
        <v>3010784155</v>
      </c>
      <c r="CH24" s="432">
        <v>1531878180</v>
      </c>
      <c r="CI24" s="432">
        <v>841528475</v>
      </c>
      <c r="CJ24" s="432">
        <v>4677002697</v>
      </c>
      <c r="CK24" s="432">
        <v>707188113</v>
      </c>
      <c r="CL24" s="432">
        <v>5384190810</v>
      </c>
      <c r="CM24" s="385"/>
    </row>
    <row r="25" spans="1:91" s="369" customFormat="1" ht="27.6" customHeight="1" x14ac:dyDescent="0.15">
      <c r="A25" s="788"/>
      <c r="B25" s="401"/>
      <c r="C25" s="401" t="s">
        <v>587</v>
      </c>
      <c r="D25" s="429">
        <v>22974601</v>
      </c>
      <c r="E25" s="429">
        <v>5699510</v>
      </c>
      <c r="F25" s="429">
        <v>5968438</v>
      </c>
      <c r="G25" s="429">
        <v>0</v>
      </c>
      <c r="H25" s="429"/>
      <c r="I25" s="429"/>
      <c r="J25" s="429">
        <v>8517060</v>
      </c>
      <c r="K25" s="429">
        <v>0</v>
      </c>
      <c r="L25" s="429">
        <v>12853788</v>
      </c>
      <c r="M25" s="429">
        <v>76667</v>
      </c>
      <c r="N25" s="429">
        <v>38334</v>
      </c>
      <c r="O25" s="429">
        <v>10590400</v>
      </c>
      <c r="P25" s="429">
        <v>0</v>
      </c>
      <c r="Q25" s="429">
        <v>0</v>
      </c>
      <c r="R25" s="429">
        <v>0</v>
      </c>
      <c r="S25" s="429">
        <v>48236800</v>
      </c>
      <c r="T25" s="429">
        <v>300800</v>
      </c>
      <c r="U25" s="429">
        <v>38700602</v>
      </c>
      <c r="V25" s="429">
        <v>5228028</v>
      </c>
      <c r="W25" s="429">
        <v>511029</v>
      </c>
      <c r="X25" s="429"/>
      <c r="Y25" s="429">
        <v>8002490</v>
      </c>
      <c r="Z25" s="429"/>
      <c r="AA25" s="429">
        <v>7413400</v>
      </c>
      <c r="AB25" s="429">
        <v>11466120</v>
      </c>
      <c r="AC25" s="429">
        <v>10523639</v>
      </c>
      <c r="AD25" s="429">
        <v>0</v>
      </c>
      <c r="AE25" s="429">
        <v>272271</v>
      </c>
      <c r="AF25" s="429">
        <v>1400834</v>
      </c>
      <c r="AG25" s="429">
        <v>0</v>
      </c>
      <c r="AH25" s="429">
        <v>912000</v>
      </c>
      <c r="AI25" s="429">
        <v>2232000</v>
      </c>
      <c r="AJ25" s="429"/>
      <c r="AK25" s="429"/>
      <c r="AL25" s="429">
        <v>0</v>
      </c>
      <c r="AM25" s="429">
        <v>21150198</v>
      </c>
      <c r="AN25" s="429">
        <v>12390774</v>
      </c>
      <c r="AO25" s="429"/>
      <c r="AP25" s="429">
        <v>9657880</v>
      </c>
      <c r="AQ25" s="429">
        <v>53941188</v>
      </c>
      <c r="AR25" s="429">
        <v>13978200</v>
      </c>
      <c r="AS25" s="429">
        <v>5288437</v>
      </c>
      <c r="AT25" s="429">
        <v>9294157</v>
      </c>
      <c r="AU25" s="429">
        <v>0</v>
      </c>
      <c r="AV25" s="429">
        <v>12437826</v>
      </c>
      <c r="AW25" s="429">
        <v>0</v>
      </c>
      <c r="AX25" s="429">
        <v>18603790</v>
      </c>
      <c r="AY25" s="429">
        <v>10904407</v>
      </c>
      <c r="AZ25" s="429">
        <v>0</v>
      </c>
      <c r="BA25" s="429"/>
      <c r="BB25" s="429"/>
      <c r="BC25" s="429"/>
      <c r="BD25" s="429">
        <v>0</v>
      </c>
      <c r="BE25" s="429">
        <v>6447584</v>
      </c>
      <c r="BF25" s="429">
        <v>444300</v>
      </c>
      <c r="BG25" s="429"/>
      <c r="BH25" s="429"/>
      <c r="BI25" s="429">
        <v>12857340</v>
      </c>
      <c r="BJ25" s="429"/>
      <c r="BK25" s="429"/>
      <c r="BL25" s="429">
        <v>11927500</v>
      </c>
      <c r="BM25" s="429"/>
      <c r="BN25" s="429">
        <v>10584296</v>
      </c>
      <c r="BO25" s="429"/>
      <c r="BP25" s="429"/>
      <c r="BQ25" s="429">
        <v>17968692</v>
      </c>
      <c r="BR25" s="429">
        <v>11616700</v>
      </c>
      <c r="BS25" s="429">
        <v>0</v>
      </c>
      <c r="BT25" s="429"/>
      <c r="BU25" s="429"/>
      <c r="BV25" s="429">
        <v>14600000</v>
      </c>
      <c r="BW25" s="429">
        <v>5358000</v>
      </c>
      <c r="BX25" s="429">
        <v>13276818</v>
      </c>
      <c r="BY25" s="429">
        <v>24188240</v>
      </c>
      <c r="BZ25" s="429">
        <v>0</v>
      </c>
      <c r="CA25" s="429"/>
      <c r="CB25" s="429"/>
      <c r="CC25" s="429"/>
      <c r="CD25" s="429">
        <v>5392520</v>
      </c>
      <c r="CE25" s="430"/>
      <c r="CF25" s="431"/>
      <c r="CG25" s="432">
        <v>277167615</v>
      </c>
      <c r="CH25" s="432">
        <v>170138544</v>
      </c>
      <c r="CI25" s="432">
        <v>145794139</v>
      </c>
      <c r="CJ25" s="432">
        <v>571029266</v>
      </c>
      <c r="CK25" s="432">
        <v>22071032</v>
      </c>
      <c r="CL25" s="432">
        <v>593100298</v>
      </c>
      <c r="CM25" s="385"/>
    </row>
    <row r="26" spans="1:91" s="369" customFormat="1" ht="27.6" customHeight="1" x14ac:dyDescent="0.15">
      <c r="A26" s="788"/>
      <c r="B26" s="401"/>
      <c r="C26" s="401" t="s">
        <v>588</v>
      </c>
      <c r="D26" s="429">
        <v>37017054</v>
      </c>
      <c r="E26" s="429">
        <v>6353316</v>
      </c>
      <c r="F26" s="429">
        <v>10460338</v>
      </c>
      <c r="G26" s="429">
        <v>3762703</v>
      </c>
      <c r="H26" s="429"/>
      <c r="I26" s="429"/>
      <c r="J26" s="429">
        <v>8069983</v>
      </c>
      <c r="K26" s="429">
        <v>23690981</v>
      </c>
      <c r="L26" s="429">
        <v>14739168</v>
      </c>
      <c r="M26" s="429">
        <v>0</v>
      </c>
      <c r="N26" s="429">
        <v>0</v>
      </c>
      <c r="O26" s="429">
        <v>11502978</v>
      </c>
      <c r="P26" s="429">
        <v>8060127</v>
      </c>
      <c r="Q26" s="429">
        <v>0</v>
      </c>
      <c r="R26" s="429">
        <v>0</v>
      </c>
      <c r="S26" s="429">
        <v>52715703</v>
      </c>
      <c r="T26" s="429">
        <v>3984817</v>
      </c>
      <c r="U26" s="429">
        <v>31302653</v>
      </c>
      <c r="V26" s="429">
        <v>9124050</v>
      </c>
      <c r="W26" s="429">
        <v>5401121</v>
      </c>
      <c r="X26" s="429"/>
      <c r="Y26" s="429">
        <v>13038434</v>
      </c>
      <c r="Z26" s="429"/>
      <c r="AA26" s="429">
        <v>12916120</v>
      </c>
      <c r="AB26" s="429">
        <v>17861707</v>
      </c>
      <c r="AC26" s="429">
        <v>13468334</v>
      </c>
      <c r="AD26" s="429">
        <v>0</v>
      </c>
      <c r="AE26" s="429">
        <v>581826</v>
      </c>
      <c r="AF26" s="429">
        <v>1570362</v>
      </c>
      <c r="AG26" s="429">
        <v>0</v>
      </c>
      <c r="AH26" s="429">
        <v>1538577</v>
      </c>
      <c r="AI26" s="429">
        <v>5629727</v>
      </c>
      <c r="AJ26" s="429"/>
      <c r="AK26" s="429"/>
      <c r="AL26" s="429">
        <v>10638407</v>
      </c>
      <c r="AM26" s="429">
        <v>19539692</v>
      </c>
      <c r="AN26" s="429">
        <v>15009484</v>
      </c>
      <c r="AO26" s="429"/>
      <c r="AP26" s="429">
        <v>10980150</v>
      </c>
      <c r="AQ26" s="429">
        <v>54714636</v>
      </c>
      <c r="AR26" s="429">
        <v>16753216</v>
      </c>
      <c r="AS26" s="429">
        <v>6695548</v>
      </c>
      <c r="AT26" s="429">
        <v>14181670</v>
      </c>
      <c r="AU26" s="429">
        <v>9857822</v>
      </c>
      <c r="AV26" s="429">
        <v>45540143</v>
      </c>
      <c r="AW26" s="429">
        <v>88929447</v>
      </c>
      <c r="AX26" s="429">
        <v>23816331</v>
      </c>
      <c r="AY26" s="429">
        <v>16405149</v>
      </c>
      <c r="AZ26" s="429">
        <v>0</v>
      </c>
      <c r="BA26" s="429"/>
      <c r="BB26" s="429"/>
      <c r="BC26" s="429"/>
      <c r="BD26" s="429">
        <v>0</v>
      </c>
      <c r="BE26" s="429">
        <v>94164299</v>
      </c>
      <c r="BF26" s="429">
        <v>11812808</v>
      </c>
      <c r="BG26" s="429"/>
      <c r="BH26" s="429"/>
      <c r="BI26" s="429">
        <v>23058928</v>
      </c>
      <c r="BJ26" s="429"/>
      <c r="BK26" s="429"/>
      <c r="BL26" s="429">
        <v>13400278</v>
      </c>
      <c r="BM26" s="429"/>
      <c r="BN26" s="429">
        <v>13209274</v>
      </c>
      <c r="BO26" s="429"/>
      <c r="BP26" s="429"/>
      <c r="BQ26" s="429">
        <v>14960212</v>
      </c>
      <c r="BR26" s="429">
        <v>11968181</v>
      </c>
      <c r="BS26" s="429">
        <v>7833245</v>
      </c>
      <c r="BT26" s="429"/>
      <c r="BU26" s="429"/>
      <c r="BV26" s="429">
        <v>11720431</v>
      </c>
      <c r="BW26" s="429">
        <v>5118665</v>
      </c>
      <c r="BX26" s="429">
        <v>17128436</v>
      </c>
      <c r="BY26" s="429">
        <v>61842868</v>
      </c>
      <c r="BZ26" s="429">
        <v>0</v>
      </c>
      <c r="CA26" s="429"/>
      <c r="CB26" s="429"/>
      <c r="CC26" s="429"/>
      <c r="CD26" s="429">
        <v>11707484</v>
      </c>
      <c r="CE26" s="430"/>
      <c r="CF26" s="431"/>
      <c r="CG26" s="432">
        <v>296199491</v>
      </c>
      <c r="CH26" s="432">
        <v>339884432</v>
      </c>
      <c r="CI26" s="432">
        <v>146344731</v>
      </c>
      <c r="CJ26" s="432">
        <v>649078766</v>
      </c>
      <c r="CK26" s="432">
        <v>133349888</v>
      </c>
      <c r="CL26" s="432">
        <v>782428654</v>
      </c>
      <c r="CM26" s="385"/>
    </row>
    <row r="27" spans="1:91" s="369" customFormat="1" ht="27.6" customHeight="1" x14ac:dyDescent="0.15">
      <c r="A27" s="788"/>
      <c r="B27" s="401"/>
      <c r="C27" s="401" t="s">
        <v>589</v>
      </c>
      <c r="D27" s="429">
        <v>40940756</v>
      </c>
      <c r="E27" s="429">
        <v>6858546</v>
      </c>
      <c r="F27" s="429">
        <v>6932818</v>
      </c>
      <c r="G27" s="429">
        <v>6843952</v>
      </c>
      <c r="H27" s="429"/>
      <c r="I27" s="429"/>
      <c r="J27" s="429">
        <v>10650798</v>
      </c>
      <c r="K27" s="429">
        <v>24569411</v>
      </c>
      <c r="L27" s="429">
        <v>11172112</v>
      </c>
      <c r="M27" s="429">
        <v>8052426</v>
      </c>
      <c r="N27" s="429">
        <v>4325145</v>
      </c>
      <c r="O27" s="429">
        <v>18601654</v>
      </c>
      <c r="P27" s="429">
        <v>13685814</v>
      </c>
      <c r="Q27" s="429">
        <v>49146424</v>
      </c>
      <c r="R27" s="429">
        <v>789057</v>
      </c>
      <c r="S27" s="429">
        <v>64538050</v>
      </c>
      <c r="T27" s="429">
        <v>2957321</v>
      </c>
      <c r="U27" s="429">
        <v>53119241</v>
      </c>
      <c r="V27" s="429">
        <v>9036439</v>
      </c>
      <c r="W27" s="429">
        <v>6079751</v>
      </c>
      <c r="X27" s="429"/>
      <c r="Y27" s="429">
        <v>27740800</v>
      </c>
      <c r="Z27" s="429"/>
      <c r="AA27" s="429">
        <v>11120532</v>
      </c>
      <c r="AB27" s="429">
        <v>17560927</v>
      </c>
      <c r="AC27" s="429">
        <v>19559432</v>
      </c>
      <c r="AD27" s="429">
        <v>817657138</v>
      </c>
      <c r="AE27" s="429">
        <v>8000</v>
      </c>
      <c r="AF27" s="429">
        <v>8000</v>
      </c>
      <c r="AG27" s="429">
        <v>39910576</v>
      </c>
      <c r="AH27" s="429">
        <v>2011848</v>
      </c>
      <c r="AI27" s="429">
        <v>5552450</v>
      </c>
      <c r="AJ27" s="429"/>
      <c r="AK27" s="429"/>
      <c r="AL27" s="429">
        <v>29560692</v>
      </c>
      <c r="AM27" s="429">
        <v>10352358</v>
      </c>
      <c r="AN27" s="429">
        <v>10505408</v>
      </c>
      <c r="AO27" s="429"/>
      <c r="AP27" s="429">
        <v>5491400</v>
      </c>
      <c r="AQ27" s="429">
        <v>36515882</v>
      </c>
      <c r="AR27" s="429">
        <v>13937655</v>
      </c>
      <c r="AS27" s="429">
        <v>3912408</v>
      </c>
      <c r="AT27" s="429">
        <v>6862714</v>
      </c>
      <c r="AU27" s="429">
        <v>12528632</v>
      </c>
      <c r="AV27" s="429">
        <v>30092780</v>
      </c>
      <c r="AW27" s="429">
        <v>48877885</v>
      </c>
      <c r="AX27" s="429">
        <v>18096200</v>
      </c>
      <c r="AY27" s="429">
        <v>0</v>
      </c>
      <c r="AZ27" s="429">
        <v>40203626</v>
      </c>
      <c r="BA27" s="429"/>
      <c r="BB27" s="429"/>
      <c r="BC27" s="429"/>
      <c r="BD27" s="429">
        <v>14188074</v>
      </c>
      <c r="BE27" s="429">
        <v>27445824</v>
      </c>
      <c r="BF27" s="429">
        <v>8006902</v>
      </c>
      <c r="BG27" s="429"/>
      <c r="BH27" s="429"/>
      <c r="BI27" s="429">
        <v>12858736</v>
      </c>
      <c r="BJ27" s="429"/>
      <c r="BK27" s="429"/>
      <c r="BL27" s="429">
        <v>14560994</v>
      </c>
      <c r="BM27" s="429"/>
      <c r="BN27" s="429">
        <v>5700860</v>
      </c>
      <c r="BO27" s="429"/>
      <c r="BP27" s="429"/>
      <c r="BQ27" s="429">
        <v>15073068</v>
      </c>
      <c r="BR27" s="429">
        <v>6674800</v>
      </c>
      <c r="BS27" s="429">
        <v>8666720</v>
      </c>
      <c r="BT27" s="429"/>
      <c r="BU27" s="429"/>
      <c r="BV27" s="429">
        <v>14514608</v>
      </c>
      <c r="BW27" s="429">
        <v>7345264</v>
      </c>
      <c r="BX27" s="429">
        <v>14940200</v>
      </c>
      <c r="BY27" s="429">
        <v>32956000</v>
      </c>
      <c r="BZ27" s="429">
        <v>26103860</v>
      </c>
      <c r="CA27" s="429"/>
      <c r="CB27" s="429"/>
      <c r="CC27" s="429"/>
      <c r="CD27" s="429">
        <v>8630862</v>
      </c>
      <c r="CE27" s="430"/>
      <c r="CF27" s="431"/>
      <c r="CG27" s="432">
        <v>1732380755</v>
      </c>
      <c r="CH27" s="432">
        <v>378872017</v>
      </c>
      <c r="CI27" s="432">
        <v>238316435</v>
      </c>
      <c r="CJ27" s="432">
        <v>2068827815</v>
      </c>
      <c r="CK27" s="432">
        <v>280741392</v>
      </c>
      <c r="CL27" s="432">
        <v>2349569207</v>
      </c>
      <c r="CM27" s="385"/>
    </row>
    <row r="28" spans="1:91" s="369" customFormat="1" ht="27.6" customHeight="1" x14ac:dyDescent="0.15">
      <c r="A28" s="788"/>
      <c r="B28" s="401"/>
      <c r="C28" s="401" t="s">
        <v>590</v>
      </c>
      <c r="D28" s="429">
        <v>516800</v>
      </c>
      <c r="E28" s="429">
        <v>128664</v>
      </c>
      <c r="F28" s="429">
        <v>148487</v>
      </c>
      <c r="G28" s="429">
        <v>125830</v>
      </c>
      <c r="H28" s="429"/>
      <c r="I28" s="429"/>
      <c r="J28" s="429">
        <v>178454</v>
      </c>
      <c r="K28" s="429">
        <v>643181</v>
      </c>
      <c r="L28" s="429">
        <v>237758</v>
      </c>
      <c r="M28" s="429">
        <v>226031</v>
      </c>
      <c r="N28" s="429">
        <v>124310</v>
      </c>
      <c r="O28" s="429">
        <v>238841</v>
      </c>
      <c r="P28" s="429">
        <v>306342</v>
      </c>
      <c r="Q28" s="429">
        <v>1899342</v>
      </c>
      <c r="R28" s="429">
        <v>29183</v>
      </c>
      <c r="S28" s="429">
        <v>1025667</v>
      </c>
      <c r="T28" s="429">
        <v>62463</v>
      </c>
      <c r="U28" s="429">
        <v>613036</v>
      </c>
      <c r="V28" s="429">
        <v>173374</v>
      </c>
      <c r="W28" s="429">
        <v>132568</v>
      </c>
      <c r="X28" s="429"/>
      <c r="Y28" s="429">
        <v>263447</v>
      </c>
      <c r="Z28" s="429"/>
      <c r="AA28" s="429">
        <v>231590</v>
      </c>
      <c r="AB28" s="429">
        <v>311215</v>
      </c>
      <c r="AC28" s="429">
        <v>79412</v>
      </c>
      <c r="AD28" s="429">
        <v>0</v>
      </c>
      <c r="AE28" s="429">
        <v>41707</v>
      </c>
      <c r="AF28" s="429">
        <v>123220</v>
      </c>
      <c r="AG28" s="429">
        <v>315501</v>
      </c>
      <c r="AH28" s="429">
        <v>27250</v>
      </c>
      <c r="AI28" s="429">
        <v>40914</v>
      </c>
      <c r="AJ28" s="429"/>
      <c r="AK28" s="429"/>
      <c r="AL28" s="429">
        <v>1574751</v>
      </c>
      <c r="AM28" s="429">
        <v>305606</v>
      </c>
      <c r="AN28" s="429">
        <v>309999</v>
      </c>
      <c r="AO28" s="429"/>
      <c r="AP28" s="429">
        <v>267575</v>
      </c>
      <c r="AQ28" s="429">
        <v>932013</v>
      </c>
      <c r="AR28" s="429">
        <v>341708</v>
      </c>
      <c r="AS28" s="429">
        <v>96121</v>
      </c>
      <c r="AT28" s="429">
        <v>165552</v>
      </c>
      <c r="AU28" s="429">
        <v>601859</v>
      </c>
      <c r="AV28" s="429">
        <v>676878</v>
      </c>
      <c r="AW28" s="429">
        <v>1565604</v>
      </c>
      <c r="AX28" s="429">
        <v>295450</v>
      </c>
      <c r="AY28" s="429">
        <v>409967</v>
      </c>
      <c r="AZ28" s="429">
        <v>2749203</v>
      </c>
      <c r="BA28" s="429"/>
      <c r="BB28" s="429"/>
      <c r="BC28" s="429"/>
      <c r="BD28" s="429">
        <v>355169</v>
      </c>
      <c r="BE28" s="429">
        <v>1187964</v>
      </c>
      <c r="BF28" s="429">
        <v>930999</v>
      </c>
      <c r="BG28" s="429"/>
      <c r="BH28" s="429"/>
      <c r="BI28" s="429">
        <v>388657</v>
      </c>
      <c r="BJ28" s="429"/>
      <c r="BK28" s="429"/>
      <c r="BL28" s="429">
        <v>317537</v>
      </c>
      <c r="BM28" s="429"/>
      <c r="BN28" s="429">
        <v>207607</v>
      </c>
      <c r="BO28" s="429"/>
      <c r="BP28" s="429"/>
      <c r="BQ28" s="429">
        <v>443744</v>
      </c>
      <c r="BR28" s="429">
        <v>262995</v>
      </c>
      <c r="BS28" s="429">
        <v>145270</v>
      </c>
      <c r="BT28" s="429"/>
      <c r="BU28" s="429"/>
      <c r="BV28" s="429">
        <v>239294</v>
      </c>
      <c r="BW28" s="429">
        <v>152347</v>
      </c>
      <c r="BX28" s="429">
        <v>313015</v>
      </c>
      <c r="BY28" s="429">
        <v>699748</v>
      </c>
      <c r="BZ28" s="429">
        <v>528116</v>
      </c>
      <c r="CA28" s="429"/>
      <c r="CB28" s="429"/>
      <c r="CC28" s="429"/>
      <c r="CD28" s="429">
        <v>138432</v>
      </c>
      <c r="CE28" s="430"/>
      <c r="CF28" s="431"/>
      <c r="CG28" s="432">
        <v>9620746</v>
      </c>
      <c r="CH28" s="432">
        <v>10444260</v>
      </c>
      <c r="CI28" s="432">
        <v>4625001</v>
      </c>
      <c r="CJ28" s="432">
        <v>18886512</v>
      </c>
      <c r="CK28" s="432">
        <v>5803495</v>
      </c>
      <c r="CL28" s="432">
        <v>24690007</v>
      </c>
      <c r="CM28" s="385"/>
    </row>
    <row r="29" spans="1:91" s="369" customFormat="1" ht="27.6" customHeight="1" x14ac:dyDescent="0.15">
      <c r="A29" s="788"/>
      <c r="B29" s="401"/>
      <c r="C29" s="401" t="s">
        <v>591</v>
      </c>
      <c r="D29" s="429">
        <v>4057121</v>
      </c>
      <c r="E29" s="429">
        <v>2608016</v>
      </c>
      <c r="F29" s="429">
        <v>838000</v>
      </c>
      <c r="G29" s="429">
        <v>3722616</v>
      </c>
      <c r="H29" s="429"/>
      <c r="I29" s="429"/>
      <c r="J29" s="429">
        <v>3974750</v>
      </c>
      <c r="K29" s="429">
        <v>37705164</v>
      </c>
      <c r="L29" s="429">
        <v>5755435</v>
      </c>
      <c r="M29" s="429">
        <v>0</v>
      </c>
      <c r="N29" s="429">
        <v>0</v>
      </c>
      <c r="O29" s="429">
        <v>6344558</v>
      </c>
      <c r="P29" s="429">
        <v>0</v>
      </c>
      <c r="Q29" s="429">
        <v>0</v>
      </c>
      <c r="R29" s="429">
        <v>0</v>
      </c>
      <c r="S29" s="429">
        <v>13262952</v>
      </c>
      <c r="T29" s="429">
        <v>1237264</v>
      </c>
      <c r="U29" s="429">
        <v>31184873</v>
      </c>
      <c r="V29" s="429">
        <v>3579025</v>
      </c>
      <c r="W29" s="429">
        <v>883643</v>
      </c>
      <c r="X29" s="429"/>
      <c r="Y29" s="429">
        <v>5980430</v>
      </c>
      <c r="Z29" s="429"/>
      <c r="AA29" s="429">
        <v>2175135</v>
      </c>
      <c r="AB29" s="429">
        <v>1554000</v>
      </c>
      <c r="AC29" s="429">
        <v>4190967</v>
      </c>
      <c r="AD29" s="429">
        <v>0</v>
      </c>
      <c r="AE29" s="429">
        <v>0</v>
      </c>
      <c r="AF29" s="429">
        <v>0</v>
      </c>
      <c r="AG29" s="429">
        <v>2896735</v>
      </c>
      <c r="AH29" s="429">
        <v>466000</v>
      </c>
      <c r="AI29" s="429">
        <v>10516000</v>
      </c>
      <c r="AJ29" s="429"/>
      <c r="AK29" s="429"/>
      <c r="AL29" s="429">
        <v>0</v>
      </c>
      <c r="AM29" s="429">
        <v>3079493</v>
      </c>
      <c r="AN29" s="429">
        <v>3076096</v>
      </c>
      <c r="AO29" s="429"/>
      <c r="AP29" s="429">
        <v>2846067</v>
      </c>
      <c r="AQ29" s="429">
        <v>11107507</v>
      </c>
      <c r="AR29" s="429">
        <v>4238444</v>
      </c>
      <c r="AS29" s="429">
        <v>9834065</v>
      </c>
      <c r="AT29" s="429">
        <v>3006241</v>
      </c>
      <c r="AU29" s="429">
        <v>315867</v>
      </c>
      <c r="AV29" s="429">
        <v>535149</v>
      </c>
      <c r="AW29" s="429">
        <v>5409673</v>
      </c>
      <c r="AX29" s="429">
        <v>7458020</v>
      </c>
      <c r="AY29" s="429">
        <v>1242500</v>
      </c>
      <c r="AZ29" s="429">
        <v>0</v>
      </c>
      <c r="BA29" s="429"/>
      <c r="BB29" s="429"/>
      <c r="BC29" s="429"/>
      <c r="BD29" s="429">
        <v>0</v>
      </c>
      <c r="BE29" s="429">
        <v>18172440</v>
      </c>
      <c r="BF29" s="429">
        <v>586934</v>
      </c>
      <c r="BG29" s="429"/>
      <c r="BH29" s="429"/>
      <c r="BI29" s="429">
        <v>6889279</v>
      </c>
      <c r="BJ29" s="429"/>
      <c r="BK29" s="429"/>
      <c r="BL29" s="429">
        <v>6565981</v>
      </c>
      <c r="BM29" s="429"/>
      <c r="BN29" s="429">
        <v>4037392</v>
      </c>
      <c r="BO29" s="429"/>
      <c r="BP29" s="429"/>
      <c r="BQ29" s="429">
        <v>5722319</v>
      </c>
      <c r="BR29" s="429">
        <v>6712746</v>
      </c>
      <c r="BS29" s="429">
        <v>0</v>
      </c>
      <c r="BT29" s="429"/>
      <c r="BU29" s="429"/>
      <c r="BV29" s="429">
        <v>15931285</v>
      </c>
      <c r="BW29" s="429">
        <v>23737841</v>
      </c>
      <c r="BX29" s="429">
        <v>2355469</v>
      </c>
      <c r="BY29" s="429">
        <v>10037000</v>
      </c>
      <c r="BZ29" s="429">
        <v>5088868</v>
      </c>
      <c r="CA29" s="429"/>
      <c r="CB29" s="429"/>
      <c r="CC29" s="429"/>
      <c r="CD29" s="429">
        <v>4400502</v>
      </c>
      <c r="CE29" s="430"/>
      <c r="CF29" s="431"/>
      <c r="CG29" s="432">
        <v>248527846</v>
      </c>
      <c r="CH29" s="432">
        <v>137512363</v>
      </c>
      <c r="CI29" s="432">
        <v>192828923</v>
      </c>
      <c r="CJ29" s="432">
        <v>490086372</v>
      </c>
      <c r="CK29" s="432">
        <v>88782760</v>
      </c>
      <c r="CL29" s="432">
        <v>578869132</v>
      </c>
      <c r="CM29" s="385"/>
    </row>
    <row r="30" spans="1:91" s="369" customFormat="1" ht="27.6" customHeight="1" x14ac:dyDescent="0.15">
      <c r="A30" s="788"/>
      <c r="B30" s="401"/>
      <c r="C30" s="401" t="s">
        <v>592</v>
      </c>
      <c r="D30" s="429">
        <v>9675562</v>
      </c>
      <c r="E30" s="429">
        <v>2195033</v>
      </c>
      <c r="F30" s="429">
        <v>1716000</v>
      </c>
      <c r="G30" s="429">
        <v>3094857</v>
      </c>
      <c r="H30" s="429"/>
      <c r="I30" s="429"/>
      <c r="J30" s="429">
        <v>2118000</v>
      </c>
      <c r="K30" s="429">
        <v>7478613</v>
      </c>
      <c r="L30" s="429">
        <v>3961361</v>
      </c>
      <c r="M30" s="429">
        <v>1200000</v>
      </c>
      <c r="N30" s="429">
        <v>600000</v>
      </c>
      <c r="O30" s="429">
        <v>3990820</v>
      </c>
      <c r="P30" s="429">
        <v>1200000</v>
      </c>
      <c r="Q30" s="429">
        <v>1200000</v>
      </c>
      <c r="R30" s="429">
        <v>300000</v>
      </c>
      <c r="S30" s="429">
        <v>9263744</v>
      </c>
      <c r="T30" s="429">
        <v>1007000</v>
      </c>
      <c r="U30" s="429">
        <v>10719374</v>
      </c>
      <c r="V30" s="429">
        <v>1047000</v>
      </c>
      <c r="W30" s="429">
        <v>1646000</v>
      </c>
      <c r="X30" s="429"/>
      <c r="Y30" s="429">
        <v>3976531</v>
      </c>
      <c r="Z30" s="429"/>
      <c r="AA30" s="429">
        <v>3808439</v>
      </c>
      <c r="AB30" s="429">
        <v>4418000</v>
      </c>
      <c r="AC30" s="429">
        <v>2447668</v>
      </c>
      <c r="AD30" s="429">
        <v>0</v>
      </c>
      <c r="AE30" s="429">
        <v>327000</v>
      </c>
      <c r="AF30" s="429">
        <v>399000</v>
      </c>
      <c r="AG30" s="429">
        <v>1864628</v>
      </c>
      <c r="AH30" s="429">
        <v>1080000</v>
      </c>
      <c r="AI30" s="429">
        <v>2099000</v>
      </c>
      <c r="AJ30" s="429"/>
      <c r="AK30" s="429"/>
      <c r="AL30" s="429">
        <v>6617000</v>
      </c>
      <c r="AM30" s="429">
        <v>3578193</v>
      </c>
      <c r="AN30" s="429">
        <v>3248644</v>
      </c>
      <c r="AO30" s="429"/>
      <c r="AP30" s="429">
        <v>1827120</v>
      </c>
      <c r="AQ30" s="429">
        <v>6487075</v>
      </c>
      <c r="AR30" s="429">
        <v>4014434</v>
      </c>
      <c r="AS30" s="429">
        <v>1604416</v>
      </c>
      <c r="AT30" s="429">
        <v>2554115</v>
      </c>
      <c r="AU30" s="429">
        <v>3279726</v>
      </c>
      <c r="AV30" s="429">
        <v>7661137</v>
      </c>
      <c r="AW30" s="429">
        <v>22862176</v>
      </c>
      <c r="AX30" s="429">
        <v>5765106</v>
      </c>
      <c r="AY30" s="429">
        <v>5501000</v>
      </c>
      <c r="AZ30" s="429">
        <v>1200000</v>
      </c>
      <c r="BA30" s="429"/>
      <c r="BB30" s="429"/>
      <c r="BC30" s="429"/>
      <c r="BD30" s="429">
        <v>1350000</v>
      </c>
      <c r="BE30" s="429">
        <v>855863</v>
      </c>
      <c r="BF30" s="429">
        <v>2592000</v>
      </c>
      <c r="BG30" s="429"/>
      <c r="BH30" s="429"/>
      <c r="BI30" s="429">
        <v>4286942</v>
      </c>
      <c r="BJ30" s="429"/>
      <c r="BK30" s="429"/>
      <c r="BL30" s="429">
        <v>3437963</v>
      </c>
      <c r="BM30" s="429"/>
      <c r="BN30" s="429">
        <v>2016371</v>
      </c>
      <c r="BO30" s="429"/>
      <c r="BP30" s="429"/>
      <c r="BQ30" s="429">
        <v>5331360</v>
      </c>
      <c r="BR30" s="429">
        <v>3328520</v>
      </c>
      <c r="BS30" s="429">
        <v>2713000</v>
      </c>
      <c r="BT30" s="429"/>
      <c r="BU30" s="429"/>
      <c r="BV30" s="429">
        <v>2013165</v>
      </c>
      <c r="BW30" s="429">
        <v>2030615</v>
      </c>
      <c r="BX30" s="429">
        <v>2833807</v>
      </c>
      <c r="BY30" s="429">
        <v>6482000</v>
      </c>
      <c r="BZ30" s="429">
        <v>1936654</v>
      </c>
      <c r="CA30" s="429"/>
      <c r="CB30" s="429"/>
      <c r="CC30" s="429"/>
      <c r="CD30" s="429">
        <v>3640988</v>
      </c>
      <c r="CE30" s="430"/>
      <c r="CF30" s="431"/>
      <c r="CG30" s="432">
        <v>139409852</v>
      </c>
      <c r="CH30" s="432">
        <v>90955756</v>
      </c>
      <c r="CI30" s="432">
        <v>63425978</v>
      </c>
      <c r="CJ30" s="432">
        <v>262759155</v>
      </c>
      <c r="CK30" s="432">
        <v>31032431</v>
      </c>
      <c r="CL30" s="432">
        <v>293791586</v>
      </c>
      <c r="CM30" s="385"/>
    </row>
    <row r="31" spans="1:91" s="369" customFormat="1" ht="27.6" customHeight="1" x14ac:dyDescent="0.15">
      <c r="A31" s="788"/>
      <c r="B31" s="401"/>
      <c r="C31" s="401" t="s">
        <v>593</v>
      </c>
      <c r="D31" s="429">
        <v>0</v>
      </c>
      <c r="E31" s="429">
        <v>0</v>
      </c>
      <c r="F31" s="429">
        <v>0</v>
      </c>
      <c r="G31" s="429">
        <v>19132842</v>
      </c>
      <c r="H31" s="429"/>
      <c r="I31" s="429"/>
      <c r="J31" s="429">
        <v>0</v>
      </c>
      <c r="K31" s="429">
        <v>75239316</v>
      </c>
      <c r="L31" s="429">
        <v>0</v>
      </c>
      <c r="M31" s="429">
        <v>9134196</v>
      </c>
      <c r="N31" s="429">
        <v>5022276</v>
      </c>
      <c r="O31" s="429">
        <v>0</v>
      </c>
      <c r="P31" s="429">
        <v>37455930</v>
      </c>
      <c r="Q31" s="429">
        <v>9747169</v>
      </c>
      <c r="R31" s="429">
        <v>149777</v>
      </c>
      <c r="S31" s="429">
        <v>0</v>
      </c>
      <c r="T31" s="429">
        <v>5366514</v>
      </c>
      <c r="U31" s="429">
        <v>0</v>
      </c>
      <c r="V31" s="429">
        <v>0</v>
      </c>
      <c r="W31" s="429">
        <v>4812000</v>
      </c>
      <c r="X31" s="429"/>
      <c r="Y31" s="429">
        <v>0</v>
      </c>
      <c r="Z31" s="429"/>
      <c r="AA31" s="429">
        <v>0</v>
      </c>
      <c r="AB31" s="429">
        <v>0</v>
      </c>
      <c r="AC31" s="429">
        <v>0</v>
      </c>
      <c r="AD31" s="429">
        <v>0</v>
      </c>
      <c r="AE31" s="429">
        <v>2560120</v>
      </c>
      <c r="AF31" s="429">
        <v>302314</v>
      </c>
      <c r="AG31" s="429">
        <v>0</v>
      </c>
      <c r="AH31" s="429">
        <v>0</v>
      </c>
      <c r="AI31" s="429">
        <v>0</v>
      </c>
      <c r="AJ31" s="429"/>
      <c r="AK31" s="429"/>
      <c r="AL31" s="429">
        <v>87684174</v>
      </c>
      <c r="AM31" s="429">
        <v>0</v>
      </c>
      <c r="AN31" s="429">
        <v>0</v>
      </c>
      <c r="AO31" s="429"/>
      <c r="AP31" s="429">
        <v>0</v>
      </c>
      <c r="AQ31" s="429">
        <v>0</v>
      </c>
      <c r="AR31" s="429">
        <v>0</v>
      </c>
      <c r="AS31" s="429">
        <v>0</v>
      </c>
      <c r="AT31" s="429">
        <v>0</v>
      </c>
      <c r="AU31" s="429">
        <v>37469448</v>
      </c>
      <c r="AV31" s="429">
        <v>74079366</v>
      </c>
      <c r="AW31" s="429">
        <v>90038011</v>
      </c>
      <c r="AX31" s="429">
        <v>0</v>
      </c>
      <c r="AY31" s="429">
        <v>0</v>
      </c>
      <c r="AZ31" s="429">
        <v>43553130</v>
      </c>
      <c r="BA31" s="429"/>
      <c r="BB31" s="429"/>
      <c r="BC31" s="429"/>
      <c r="BD31" s="429">
        <v>0</v>
      </c>
      <c r="BE31" s="429">
        <v>0</v>
      </c>
      <c r="BF31" s="429">
        <v>16646157</v>
      </c>
      <c r="BG31" s="429"/>
      <c r="BH31" s="429"/>
      <c r="BI31" s="429">
        <v>0</v>
      </c>
      <c r="BJ31" s="429"/>
      <c r="BK31" s="429"/>
      <c r="BL31" s="429">
        <v>0</v>
      </c>
      <c r="BM31" s="429"/>
      <c r="BN31" s="429">
        <v>0</v>
      </c>
      <c r="BO31" s="429"/>
      <c r="BP31" s="429"/>
      <c r="BQ31" s="429">
        <v>0</v>
      </c>
      <c r="BR31" s="429">
        <v>0</v>
      </c>
      <c r="BS31" s="429">
        <v>17925120</v>
      </c>
      <c r="BT31" s="429"/>
      <c r="BU31" s="429"/>
      <c r="BV31" s="429">
        <v>0</v>
      </c>
      <c r="BW31" s="429">
        <v>0</v>
      </c>
      <c r="BX31" s="429">
        <v>0</v>
      </c>
      <c r="BY31" s="429">
        <v>0</v>
      </c>
      <c r="BZ31" s="429">
        <v>0</v>
      </c>
      <c r="CA31" s="429"/>
      <c r="CB31" s="429"/>
      <c r="CC31" s="429"/>
      <c r="CD31" s="429">
        <v>0</v>
      </c>
      <c r="CE31" s="430"/>
      <c r="CF31" s="431"/>
      <c r="CG31" s="432">
        <v>179599027</v>
      </c>
      <c r="CH31" s="432">
        <v>353780187</v>
      </c>
      <c r="CI31" s="432">
        <v>35800169</v>
      </c>
      <c r="CJ31" s="432">
        <v>501447092</v>
      </c>
      <c r="CK31" s="432">
        <v>67732291</v>
      </c>
      <c r="CL31" s="432">
        <v>569179383</v>
      </c>
      <c r="CM31" s="385"/>
    </row>
    <row r="32" spans="1:91" s="369" customFormat="1" ht="27.6" customHeight="1" x14ac:dyDescent="0.15">
      <c r="A32" s="788"/>
      <c r="B32" s="401"/>
      <c r="C32" s="401" t="s">
        <v>594</v>
      </c>
      <c r="D32" s="429">
        <v>1457706</v>
      </c>
      <c r="E32" s="429">
        <v>120926</v>
      </c>
      <c r="F32" s="429">
        <v>633478</v>
      </c>
      <c r="G32" s="429">
        <v>345425</v>
      </c>
      <c r="H32" s="429"/>
      <c r="I32" s="429"/>
      <c r="J32" s="429">
        <v>208943</v>
      </c>
      <c r="K32" s="429">
        <v>5020438</v>
      </c>
      <c r="L32" s="429">
        <v>92800</v>
      </c>
      <c r="M32" s="429">
        <v>0</v>
      </c>
      <c r="N32" s="429">
        <v>800</v>
      </c>
      <c r="O32" s="429">
        <v>780913</v>
      </c>
      <c r="P32" s="429">
        <v>0</v>
      </c>
      <c r="Q32" s="429">
        <v>0</v>
      </c>
      <c r="R32" s="429">
        <v>0</v>
      </c>
      <c r="S32" s="429">
        <v>4103987</v>
      </c>
      <c r="T32" s="429">
        <v>0</v>
      </c>
      <c r="U32" s="429">
        <v>123118</v>
      </c>
      <c r="V32" s="429">
        <v>13838456</v>
      </c>
      <c r="W32" s="429">
        <v>688553</v>
      </c>
      <c r="X32" s="429"/>
      <c r="Y32" s="429">
        <v>2862050</v>
      </c>
      <c r="Z32" s="429"/>
      <c r="AA32" s="429">
        <v>701828</v>
      </c>
      <c r="AB32" s="429">
        <v>252000</v>
      </c>
      <c r="AC32" s="429">
        <v>77658</v>
      </c>
      <c r="AD32" s="429">
        <v>0</v>
      </c>
      <c r="AE32" s="429">
        <v>33000</v>
      </c>
      <c r="AF32" s="429">
        <v>49083</v>
      </c>
      <c r="AG32" s="429">
        <v>0</v>
      </c>
      <c r="AH32" s="429">
        <v>15600</v>
      </c>
      <c r="AI32" s="429">
        <v>3041728</v>
      </c>
      <c r="AJ32" s="429"/>
      <c r="AK32" s="429"/>
      <c r="AL32" s="429">
        <v>1000</v>
      </c>
      <c r="AM32" s="429">
        <v>1688610</v>
      </c>
      <c r="AN32" s="429">
        <v>1027540</v>
      </c>
      <c r="AO32" s="429"/>
      <c r="AP32" s="429">
        <v>1301373</v>
      </c>
      <c r="AQ32" s="429">
        <v>1461940</v>
      </c>
      <c r="AR32" s="429">
        <v>2071905</v>
      </c>
      <c r="AS32" s="429">
        <v>2069028</v>
      </c>
      <c r="AT32" s="429">
        <v>1202856</v>
      </c>
      <c r="AU32" s="429">
        <v>1146</v>
      </c>
      <c r="AV32" s="429">
        <v>2386029</v>
      </c>
      <c r="AW32" s="429">
        <v>3920325</v>
      </c>
      <c r="AX32" s="429">
        <v>1628390</v>
      </c>
      <c r="AY32" s="429">
        <v>986400</v>
      </c>
      <c r="AZ32" s="429">
        <v>0</v>
      </c>
      <c r="BA32" s="429"/>
      <c r="BB32" s="429"/>
      <c r="BC32" s="429"/>
      <c r="BD32" s="429">
        <v>246670</v>
      </c>
      <c r="BE32" s="429">
        <v>56028193</v>
      </c>
      <c r="BF32" s="429">
        <v>25700</v>
      </c>
      <c r="BG32" s="429"/>
      <c r="BH32" s="429"/>
      <c r="BI32" s="429">
        <v>611404</v>
      </c>
      <c r="BJ32" s="429"/>
      <c r="BK32" s="429"/>
      <c r="BL32" s="429">
        <v>1284440</v>
      </c>
      <c r="BM32" s="429"/>
      <c r="BN32" s="429">
        <v>628844</v>
      </c>
      <c r="BO32" s="429"/>
      <c r="BP32" s="429"/>
      <c r="BQ32" s="429">
        <v>1187840</v>
      </c>
      <c r="BR32" s="429">
        <v>812596</v>
      </c>
      <c r="BS32" s="429">
        <v>0</v>
      </c>
      <c r="BT32" s="429"/>
      <c r="BU32" s="429"/>
      <c r="BV32" s="429">
        <v>2752187</v>
      </c>
      <c r="BW32" s="429">
        <v>336350</v>
      </c>
      <c r="BX32" s="429">
        <v>659381</v>
      </c>
      <c r="BY32" s="429">
        <v>3483529</v>
      </c>
      <c r="BZ32" s="429">
        <v>0</v>
      </c>
      <c r="CA32" s="429"/>
      <c r="CB32" s="429"/>
      <c r="CC32" s="429"/>
      <c r="CD32" s="429">
        <v>272239</v>
      </c>
      <c r="CE32" s="430"/>
      <c r="CF32" s="431"/>
      <c r="CG32" s="432">
        <v>127878823</v>
      </c>
      <c r="CH32" s="432">
        <v>50290621</v>
      </c>
      <c r="CI32" s="432">
        <v>14393099</v>
      </c>
      <c r="CJ32" s="432">
        <v>114887719</v>
      </c>
      <c r="CK32" s="432">
        <v>77674824</v>
      </c>
      <c r="CL32" s="432">
        <v>192562543</v>
      </c>
      <c r="CM32" s="385"/>
    </row>
    <row r="33" spans="1:91" s="369" customFormat="1" ht="27.6" customHeight="1" x14ac:dyDescent="0.15">
      <c r="A33" s="788"/>
      <c r="B33" s="401" t="s">
        <v>659</v>
      </c>
      <c r="C33" s="401"/>
      <c r="D33" s="429">
        <v>260792852</v>
      </c>
      <c r="E33" s="429">
        <v>58234484</v>
      </c>
      <c r="F33" s="429">
        <v>57720949</v>
      </c>
      <c r="G33" s="429">
        <v>68044016</v>
      </c>
      <c r="H33" s="429"/>
      <c r="I33" s="429"/>
      <c r="J33" s="429">
        <v>39688051</v>
      </c>
      <c r="K33" s="429">
        <v>226876025</v>
      </c>
      <c r="L33" s="429">
        <v>84987657</v>
      </c>
      <c r="M33" s="429">
        <v>31609140</v>
      </c>
      <c r="N33" s="429">
        <v>17218735</v>
      </c>
      <c r="O33" s="429">
        <v>115659557</v>
      </c>
      <c r="P33" s="429">
        <v>120013513</v>
      </c>
      <c r="Q33" s="429">
        <v>135244805</v>
      </c>
      <c r="R33" s="429">
        <v>1762689</v>
      </c>
      <c r="S33" s="429">
        <v>302428062</v>
      </c>
      <c r="T33" s="429">
        <v>27399803</v>
      </c>
      <c r="U33" s="429">
        <v>273867345</v>
      </c>
      <c r="V33" s="429">
        <v>7812090</v>
      </c>
      <c r="W33" s="429">
        <v>38808861</v>
      </c>
      <c r="X33" s="429">
        <v>105987113</v>
      </c>
      <c r="Y33" s="429">
        <v>159382889</v>
      </c>
      <c r="Z33" s="429">
        <v>51902035</v>
      </c>
      <c r="AA33" s="429">
        <v>158076889</v>
      </c>
      <c r="AB33" s="429">
        <v>186781035</v>
      </c>
      <c r="AC33" s="429">
        <v>67391000</v>
      </c>
      <c r="AD33" s="429">
        <v>651842862</v>
      </c>
      <c r="AE33" s="429">
        <v>11424120</v>
      </c>
      <c r="AF33" s="429">
        <v>15031982</v>
      </c>
      <c r="AG33" s="429">
        <v>283309760</v>
      </c>
      <c r="AH33" s="429">
        <v>21385532</v>
      </c>
      <c r="AI33" s="429">
        <v>40334217</v>
      </c>
      <c r="AJ33" s="429">
        <v>47149828</v>
      </c>
      <c r="AK33" s="429">
        <v>55192219</v>
      </c>
      <c r="AL33" s="429">
        <v>118759285</v>
      </c>
      <c r="AM33" s="429">
        <v>72833783</v>
      </c>
      <c r="AN33" s="429">
        <v>85008614</v>
      </c>
      <c r="AO33" s="429"/>
      <c r="AP33" s="429">
        <v>64016537</v>
      </c>
      <c r="AQ33" s="429">
        <v>198059219</v>
      </c>
      <c r="AR33" s="429">
        <v>116640619</v>
      </c>
      <c r="AS33" s="429">
        <v>33452752</v>
      </c>
      <c r="AT33" s="429">
        <v>53281795</v>
      </c>
      <c r="AU33" s="429">
        <v>165289004</v>
      </c>
      <c r="AV33" s="429">
        <v>148988415</v>
      </c>
      <c r="AW33" s="429">
        <v>745792973</v>
      </c>
      <c r="AX33" s="429">
        <v>226584737</v>
      </c>
      <c r="AY33" s="429">
        <v>233229395</v>
      </c>
      <c r="AZ33" s="429">
        <v>508694041</v>
      </c>
      <c r="BA33" s="429"/>
      <c r="BB33" s="429">
        <v>75664207</v>
      </c>
      <c r="BC33" s="429">
        <v>161579635</v>
      </c>
      <c r="BD33" s="429">
        <v>113221671</v>
      </c>
      <c r="BE33" s="429">
        <v>282806127</v>
      </c>
      <c r="BF33" s="429">
        <v>86645838</v>
      </c>
      <c r="BG33" s="429"/>
      <c r="BH33" s="429"/>
      <c r="BI33" s="429">
        <v>102795128</v>
      </c>
      <c r="BJ33" s="429"/>
      <c r="BK33" s="429"/>
      <c r="BL33" s="429">
        <v>94468668</v>
      </c>
      <c r="BM33" s="429"/>
      <c r="BN33" s="429">
        <v>48638721</v>
      </c>
      <c r="BO33" s="429"/>
      <c r="BP33" s="429"/>
      <c r="BQ33" s="429">
        <v>118314135</v>
      </c>
      <c r="BR33" s="429">
        <v>70837571</v>
      </c>
      <c r="BS33" s="429">
        <v>62545326</v>
      </c>
      <c r="BT33" s="429"/>
      <c r="BU33" s="429"/>
      <c r="BV33" s="429">
        <v>36033202</v>
      </c>
      <c r="BW33" s="429">
        <v>35136485</v>
      </c>
      <c r="BX33" s="429">
        <v>79262538</v>
      </c>
      <c r="BY33" s="429">
        <v>302566069</v>
      </c>
      <c r="BZ33" s="429">
        <v>349193502</v>
      </c>
      <c r="CA33" s="429"/>
      <c r="CB33" s="429">
        <v>102282222</v>
      </c>
      <c r="CC33" s="429">
        <v>202404298</v>
      </c>
      <c r="CD33" s="429">
        <v>107366447</v>
      </c>
      <c r="CE33" s="430"/>
      <c r="CF33" s="431"/>
      <c r="CG33" s="432">
        <v>4920778488</v>
      </c>
      <c r="CH33" s="432">
        <v>3584036682</v>
      </c>
      <c r="CI33" s="432">
        <v>1806948120</v>
      </c>
      <c r="CJ33" s="432">
        <v>7871637973</v>
      </c>
      <c r="CK33" s="432">
        <v>2440125317</v>
      </c>
      <c r="CL33" s="432">
        <v>10311763290</v>
      </c>
      <c r="CM33" s="385"/>
    </row>
    <row r="34" spans="1:91" s="369" customFormat="1" ht="27.6" customHeight="1" x14ac:dyDescent="0.15">
      <c r="A34" s="788"/>
      <c r="B34" s="401" t="s">
        <v>596</v>
      </c>
      <c r="C34" s="401"/>
      <c r="D34" s="429">
        <v>46645468</v>
      </c>
      <c r="E34" s="429">
        <v>12822149</v>
      </c>
      <c r="F34" s="429">
        <v>11754585</v>
      </c>
      <c r="G34" s="429">
        <v>7223068</v>
      </c>
      <c r="H34" s="429"/>
      <c r="I34" s="429"/>
      <c r="J34" s="429">
        <v>29026303</v>
      </c>
      <c r="K34" s="429">
        <v>41497613</v>
      </c>
      <c r="L34" s="429">
        <v>11390613</v>
      </c>
      <c r="M34" s="429">
        <v>2078933</v>
      </c>
      <c r="N34" s="429">
        <v>1112544</v>
      </c>
      <c r="O34" s="429">
        <v>16527776</v>
      </c>
      <c r="P34" s="429">
        <v>29899242</v>
      </c>
      <c r="Q34" s="429">
        <v>46214228</v>
      </c>
      <c r="R34" s="429">
        <v>381450</v>
      </c>
      <c r="S34" s="429">
        <v>52710062</v>
      </c>
      <c r="T34" s="429">
        <v>5390573</v>
      </c>
      <c r="U34" s="429">
        <v>39947399</v>
      </c>
      <c r="V34" s="429">
        <v>13055117</v>
      </c>
      <c r="W34" s="429">
        <v>9409429</v>
      </c>
      <c r="X34" s="429">
        <v>8557018</v>
      </c>
      <c r="Y34" s="429">
        <v>11523655</v>
      </c>
      <c r="Z34" s="429">
        <v>10916050</v>
      </c>
      <c r="AA34" s="429">
        <v>36448819</v>
      </c>
      <c r="AB34" s="429">
        <v>36652389</v>
      </c>
      <c r="AC34" s="429">
        <v>4984360</v>
      </c>
      <c r="AD34" s="429">
        <v>0</v>
      </c>
      <c r="AE34" s="429">
        <v>1439055</v>
      </c>
      <c r="AF34" s="429">
        <v>2541933</v>
      </c>
      <c r="AG34" s="429">
        <v>20878050</v>
      </c>
      <c r="AH34" s="429">
        <v>3139254</v>
      </c>
      <c r="AI34" s="429">
        <v>6522866</v>
      </c>
      <c r="AJ34" s="429">
        <v>11034533</v>
      </c>
      <c r="AK34" s="429">
        <v>6213709</v>
      </c>
      <c r="AL34" s="429">
        <v>31298990</v>
      </c>
      <c r="AM34" s="429">
        <v>24257939</v>
      </c>
      <c r="AN34" s="429">
        <v>23084156</v>
      </c>
      <c r="AO34" s="429"/>
      <c r="AP34" s="429">
        <v>15594842</v>
      </c>
      <c r="AQ34" s="429">
        <v>50354312</v>
      </c>
      <c r="AR34" s="429">
        <v>23675583</v>
      </c>
      <c r="AS34" s="429">
        <v>5684327</v>
      </c>
      <c r="AT34" s="429">
        <v>11247444</v>
      </c>
      <c r="AU34" s="429">
        <v>27277743</v>
      </c>
      <c r="AV34" s="429">
        <v>82756695</v>
      </c>
      <c r="AW34" s="429">
        <v>249012657</v>
      </c>
      <c r="AX34" s="429">
        <v>28245504</v>
      </c>
      <c r="AY34" s="429">
        <v>51017518</v>
      </c>
      <c r="AZ34" s="429">
        <v>48490260</v>
      </c>
      <c r="BA34" s="429"/>
      <c r="BB34" s="429">
        <v>17637388</v>
      </c>
      <c r="BC34" s="429">
        <v>24049799</v>
      </c>
      <c r="BD34" s="429">
        <v>36881750</v>
      </c>
      <c r="BE34" s="429">
        <v>111565900</v>
      </c>
      <c r="BF34" s="429">
        <v>18551042</v>
      </c>
      <c r="BG34" s="429"/>
      <c r="BH34" s="429"/>
      <c r="BI34" s="429">
        <v>23373843</v>
      </c>
      <c r="BJ34" s="429"/>
      <c r="BK34" s="429"/>
      <c r="BL34" s="429">
        <v>32026276</v>
      </c>
      <c r="BM34" s="429"/>
      <c r="BN34" s="429">
        <v>15085278</v>
      </c>
      <c r="BO34" s="429"/>
      <c r="BP34" s="429"/>
      <c r="BQ34" s="429">
        <v>48617945</v>
      </c>
      <c r="BR34" s="429">
        <v>17492875</v>
      </c>
      <c r="BS34" s="429">
        <v>25715896</v>
      </c>
      <c r="BT34" s="429"/>
      <c r="BU34" s="429"/>
      <c r="BV34" s="429">
        <v>15069280</v>
      </c>
      <c r="BW34" s="429">
        <v>11353560</v>
      </c>
      <c r="BX34" s="429">
        <v>32965721</v>
      </c>
      <c r="BY34" s="429">
        <v>93503271</v>
      </c>
      <c r="BZ34" s="429">
        <v>31387862</v>
      </c>
      <c r="CA34" s="429"/>
      <c r="CB34" s="429">
        <v>26736267</v>
      </c>
      <c r="CC34" s="429">
        <v>64571011</v>
      </c>
      <c r="CD34" s="429">
        <v>12488683</v>
      </c>
      <c r="CE34" s="430"/>
      <c r="CF34" s="431"/>
      <c r="CG34" s="432">
        <v>659313758</v>
      </c>
      <c r="CH34" s="432">
        <v>850627541</v>
      </c>
      <c r="CI34" s="432">
        <v>455794816</v>
      </c>
      <c r="CJ34" s="432">
        <v>1551962033</v>
      </c>
      <c r="CK34" s="432">
        <v>413774082</v>
      </c>
      <c r="CL34" s="432">
        <v>1965736115</v>
      </c>
      <c r="CM34" s="385"/>
    </row>
    <row r="35" spans="1:91" s="369" customFormat="1" ht="27.6" customHeight="1" x14ac:dyDescent="0.15">
      <c r="A35" s="788"/>
      <c r="B35" s="401" t="s">
        <v>597</v>
      </c>
      <c r="C35" s="401"/>
      <c r="D35" s="429">
        <v>214147384</v>
      </c>
      <c r="E35" s="429">
        <v>45412335</v>
      </c>
      <c r="F35" s="429">
        <v>45966364</v>
      </c>
      <c r="G35" s="429">
        <v>60820948</v>
      </c>
      <c r="H35" s="429"/>
      <c r="I35" s="429"/>
      <c r="J35" s="429">
        <v>10661748</v>
      </c>
      <c r="K35" s="429">
        <v>185378412</v>
      </c>
      <c r="L35" s="429">
        <v>73597044</v>
      </c>
      <c r="M35" s="429">
        <v>29530207</v>
      </c>
      <c r="N35" s="429">
        <v>16106191</v>
      </c>
      <c r="O35" s="429">
        <v>99131781</v>
      </c>
      <c r="P35" s="429">
        <v>90114271</v>
      </c>
      <c r="Q35" s="429">
        <v>89030577</v>
      </c>
      <c r="R35" s="429">
        <v>1381239</v>
      </c>
      <c r="S35" s="429">
        <v>249718000</v>
      </c>
      <c r="T35" s="429">
        <v>22009230</v>
      </c>
      <c r="U35" s="429">
        <v>233919946</v>
      </c>
      <c r="V35" s="429">
        <v>-5243027</v>
      </c>
      <c r="W35" s="429">
        <v>29399432</v>
      </c>
      <c r="X35" s="429">
        <v>97430095</v>
      </c>
      <c r="Y35" s="429">
        <v>147859234</v>
      </c>
      <c r="Z35" s="429">
        <v>40985985</v>
      </c>
      <c r="AA35" s="429">
        <v>121628070</v>
      </c>
      <c r="AB35" s="429">
        <v>150128646</v>
      </c>
      <c r="AC35" s="429">
        <v>62406640</v>
      </c>
      <c r="AD35" s="429">
        <v>651842862</v>
      </c>
      <c r="AE35" s="429">
        <v>9985065</v>
      </c>
      <c r="AF35" s="429">
        <v>12490049</v>
      </c>
      <c r="AG35" s="429">
        <v>262431710</v>
      </c>
      <c r="AH35" s="429">
        <v>18246278</v>
      </c>
      <c r="AI35" s="429">
        <v>33811351</v>
      </c>
      <c r="AJ35" s="429">
        <v>36115295</v>
      </c>
      <c r="AK35" s="429">
        <v>48978510</v>
      </c>
      <c r="AL35" s="429">
        <v>87460295</v>
      </c>
      <c r="AM35" s="429">
        <v>48575844</v>
      </c>
      <c r="AN35" s="429">
        <v>61924458</v>
      </c>
      <c r="AO35" s="429"/>
      <c r="AP35" s="429">
        <v>48421695</v>
      </c>
      <c r="AQ35" s="429">
        <v>147704907</v>
      </c>
      <c r="AR35" s="429">
        <v>92965036</v>
      </c>
      <c r="AS35" s="429">
        <v>27768425</v>
      </c>
      <c r="AT35" s="429">
        <v>42034351</v>
      </c>
      <c r="AU35" s="429">
        <v>138011261</v>
      </c>
      <c r="AV35" s="429">
        <v>66231720</v>
      </c>
      <c r="AW35" s="429">
        <v>496780316</v>
      </c>
      <c r="AX35" s="429">
        <v>198339233</v>
      </c>
      <c r="AY35" s="429">
        <v>182211877</v>
      </c>
      <c r="AZ35" s="429">
        <v>460203781</v>
      </c>
      <c r="BA35" s="429"/>
      <c r="BB35" s="429">
        <v>58026819</v>
      </c>
      <c r="BC35" s="429">
        <v>137529836</v>
      </c>
      <c r="BD35" s="429">
        <v>76339921</v>
      </c>
      <c r="BE35" s="429">
        <v>171240227</v>
      </c>
      <c r="BF35" s="429">
        <v>68094796</v>
      </c>
      <c r="BG35" s="429"/>
      <c r="BH35" s="429"/>
      <c r="BI35" s="429">
        <v>79421285</v>
      </c>
      <c r="BJ35" s="429"/>
      <c r="BK35" s="429"/>
      <c r="BL35" s="429">
        <v>62442392</v>
      </c>
      <c r="BM35" s="429"/>
      <c r="BN35" s="429">
        <v>33553443</v>
      </c>
      <c r="BO35" s="429"/>
      <c r="BP35" s="429"/>
      <c r="BQ35" s="429">
        <v>69696190</v>
      </c>
      <c r="BR35" s="429">
        <v>53344696</v>
      </c>
      <c r="BS35" s="429">
        <v>36829430</v>
      </c>
      <c r="BT35" s="429"/>
      <c r="BU35" s="429"/>
      <c r="BV35" s="429">
        <v>20963922</v>
      </c>
      <c r="BW35" s="429">
        <v>23782925</v>
      </c>
      <c r="BX35" s="429">
        <v>46296817</v>
      </c>
      <c r="BY35" s="429">
        <v>209062798</v>
      </c>
      <c r="BZ35" s="429">
        <v>317805640</v>
      </c>
      <c r="CA35" s="429"/>
      <c r="CB35" s="429">
        <v>75545955</v>
      </c>
      <c r="CC35" s="429">
        <v>137833287</v>
      </c>
      <c r="CD35" s="429">
        <v>94877764</v>
      </c>
      <c r="CE35" s="430"/>
      <c r="CF35" s="431"/>
      <c r="CG35" s="432">
        <v>4261464730</v>
      </c>
      <c r="CH35" s="432">
        <v>2733409141</v>
      </c>
      <c r="CI35" s="432">
        <v>1351153304</v>
      </c>
      <c r="CJ35" s="432">
        <v>6319675940</v>
      </c>
      <c r="CK35" s="432">
        <v>2026351235</v>
      </c>
      <c r="CL35" s="432">
        <v>8346027175</v>
      </c>
      <c r="CM35" s="385"/>
    </row>
    <row r="36" spans="1:91" s="369" customFormat="1" ht="27.6" customHeight="1" x14ac:dyDescent="0.15">
      <c r="A36" s="788"/>
      <c r="B36" s="401" t="s">
        <v>598</v>
      </c>
      <c r="C36" s="401"/>
      <c r="D36" s="429">
        <v>5338395</v>
      </c>
      <c r="E36" s="429">
        <v>2115720</v>
      </c>
      <c r="F36" s="429">
        <v>0</v>
      </c>
      <c r="G36" s="429">
        <v>4157527</v>
      </c>
      <c r="H36" s="429"/>
      <c r="I36" s="429"/>
      <c r="J36" s="429">
        <v>0</v>
      </c>
      <c r="K36" s="429">
        <v>184613684</v>
      </c>
      <c r="L36" s="429">
        <v>4806794</v>
      </c>
      <c r="M36" s="429">
        <v>0</v>
      </c>
      <c r="N36" s="429">
        <v>0</v>
      </c>
      <c r="O36" s="429">
        <v>4204322</v>
      </c>
      <c r="P36" s="429">
        <v>0</v>
      </c>
      <c r="Q36" s="429">
        <v>0</v>
      </c>
      <c r="R36" s="429">
        <v>0</v>
      </c>
      <c r="S36" s="429">
        <v>20045604</v>
      </c>
      <c r="T36" s="429">
        <v>761736</v>
      </c>
      <c r="U36" s="429">
        <v>58699345</v>
      </c>
      <c r="V36" s="429">
        <v>488675</v>
      </c>
      <c r="W36" s="429">
        <v>113000</v>
      </c>
      <c r="X36" s="429">
        <v>2686198</v>
      </c>
      <c r="Y36" s="429">
        <v>37652639</v>
      </c>
      <c r="Z36" s="429">
        <v>110278920</v>
      </c>
      <c r="AA36" s="429">
        <v>1268226</v>
      </c>
      <c r="AB36" s="429">
        <v>0</v>
      </c>
      <c r="AC36" s="429">
        <v>11403974</v>
      </c>
      <c r="AD36" s="429">
        <v>0</v>
      </c>
      <c r="AE36" s="429">
        <v>0</v>
      </c>
      <c r="AF36" s="429">
        <v>0</v>
      </c>
      <c r="AG36" s="429">
        <v>4284637</v>
      </c>
      <c r="AH36" s="429">
        <v>0</v>
      </c>
      <c r="AI36" s="429">
        <v>0</v>
      </c>
      <c r="AJ36" s="429">
        <v>0</v>
      </c>
      <c r="AK36" s="429">
        <v>0</v>
      </c>
      <c r="AL36" s="429">
        <v>0</v>
      </c>
      <c r="AM36" s="429">
        <v>4883314</v>
      </c>
      <c r="AN36" s="429">
        <v>3239560</v>
      </c>
      <c r="AO36" s="429"/>
      <c r="AP36" s="429">
        <v>8651163</v>
      </c>
      <c r="AQ36" s="429">
        <v>28369540</v>
      </c>
      <c r="AR36" s="429">
        <v>9459122</v>
      </c>
      <c r="AS36" s="429">
        <v>6074430</v>
      </c>
      <c r="AT36" s="429">
        <v>5503693</v>
      </c>
      <c r="AU36" s="429">
        <v>0</v>
      </c>
      <c r="AV36" s="429">
        <v>530714</v>
      </c>
      <c r="AW36" s="429">
        <v>1658775</v>
      </c>
      <c r="AX36" s="429">
        <v>9226874</v>
      </c>
      <c r="AY36" s="429">
        <v>1796000</v>
      </c>
      <c r="AZ36" s="429">
        <v>0</v>
      </c>
      <c r="BA36" s="429"/>
      <c r="BB36" s="429">
        <v>0</v>
      </c>
      <c r="BC36" s="429">
        <v>194737</v>
      </c>
      <c r="BD36" s="429">
        <v>0</v>
      </c>
      <c r="BE36" s="429">
        <v>76270755</v>
      </c>
      <c r="BF36" s="429">
        <v>0</v>
      </c>
      <c r="BG36" s="429"/>
      <c r="BH36" s="429"/>
      <c r="BI36" s="429">
        <v>24683011</v>
      </c>
      <c r="BJ36" s="429"/>
      <c r="BK36" s="429"/>
      <c r="BL36" s="429">
        <v>6534056</v>
      </c>
      <c r="BM36" s="429"/>
      <c r="BN36" s="429">
        <v>477037</v>
      </c>
      <c r="BO36" s="429"/>
      <c r="BP36" s="429"/>
      <c r="BQ36" s="429">
        <v>9231321</v>
      </c>
      <c r="BR36" s="429">
        <v>2029734</v>
      </c>
      <c r="BS36" s="429">
        <v>0</v>
      </c>
      <c r="BT36" s="429"/>
      <c r="BU36" s="429"/>
      <c r="BV36" s="429">
        <v>76969550</v>
      </c>
      <c r="BW36" s="429">
        <v>96269544</v>
      </c>
      <c r="BX36" s="429">
        <v>3681724</v>
      </c>
      <c r="BY36" s="429">
        <v>450000</v>
      </c>
      <c r="BZ36" s="429">
        <v>4311028</v>
      </c>
      <c r="CA36" s="429"/>
      <c r="CB36" s="429">
        <v>0</v>
      </c>
      <c r="CC36" s="429">
        <v>8627397</v>
      </c>
      <c r="CD36" s="429">
        <v>3048010</v>
      </c>
      <c r="CE36" s="430"/>
      <c r="CF36" s="431"/>
      <c r="CG36" s="432">
        <v>561127274</v>
      </c>
      <c r="CH36" s="432">
        <v>484398940</v>
      </c>
      <c r="CI36" s="432">
        <v>279626592</v>
      </c>
      <c r="CJ36" s="432">
        <v>1206597742</v>
      </c>
      <c r="CK36" s="432">
        <v>118555064</v>
      </c>
      <c r="CL36" s="432">
        <v>1325152806</v>
      </c>
      <c r="CM36" s="385"/>
    </row>
    <row r="37" spans="1:91" s="369" customFormat="1" ht="27.6" customHeight="1" x14ac:dyDescent="0.15">
      <c r="A37" s="788"/>
      <c r="B37" s="401" t="s">
        <v>660</v>
      </c>
      <c r="C37" s="401"/>
      <c r="D37" s="429">
        <v>255454457</v>
      </c>
      <c r="E37" s="429">
        <v>56118764</v>
      </c>
      <c r="F37" s="429">
        <v>57720949</v>
      </c>
      <c r="G37" s="429">
        <v>63886489</v>
      </c>
      <c r="H37" s="429"/>
      <c r="I37" s="429"/>
      <c r="J37" s="429">
        <v>39688051</v>
      </c>
      <c r="K37" s="429">
        <v>42262341</v>
      </c>
      <c r="L37" s="429">
        <v>80180863</v>
      </c>
      <c r="M37" s="429">
        <v>31609140</v>
      </c>
      <c r="N37" s="429">
        <v>17218735</v>
      </c>
      <c r="O37" s="429">
        <v>111455235</v>
      </c>
      <c r="P37" s="429">
        <v>120013513</v>
      </c>
      <c r="Q37" s="429">
        <v>135244805</v>
      </c>
      <c r="R37" s="429">
        <v>1762689</v>
      </c>
      <c r="S37" s="429">
        <v>282382458</v>
      </c>
      <c r="T37" s="429">
        <v>26638067</v>
      </c>
      <c r="U37" s="429">
        <v>215168000</v>
      </c>
      <c r="V37" s="429">
        <v>7323415</v>
      </c>
      <c r="W37" s="429">
        <v>38695861</v>
      </c>
      <c r="X37" s="429">
        <v>103300915</v>
      </c>
      <c r="Y37" s="429">
        <v>121730250</v>
      </c>
      <c r="Z37" s="429">
        <v>-58376885</v>
      </c>
      <c r="AA37" s="429">
        <v>156808663</v>
      </c>
      <c r="AB37" s="429">
        <v>186781035</v>
      </c>
      <c r="AC37" s="429">
        <v>55987026</v>
      </c>
      <c r="AD37" s="429">
        <v>651842862</v>
      </c>
      <c r="AE37" s="429">
        <v>11424120</v>
      </c>
      <c r="AF37" s="429">
        <v>15031982</v>
      </c>
      <c r="AG37" s="429">
        <v>279025123</v>
      </c>
      <c r="AH37" s="429">
        <v>21385532</v>
      </c>
      <c r="AI37" s="429">
        <v>40334217</v>
      </c>
      <c r="AJ37" s="429">
        <v>47149828</v>
      </c>
      <c r="AK37" s="429">
        <v>55192219</v>
      </c>
      <c r="AL37" s="429">
        <v>118759285</v>
      </c>
      <c r="AM37" s="429">
        <v>67950469</v>
      </c>
      <c r="AN37" s="429">
        <v>81769054</v>
      </c>
      <c r="AO37" s="429"/>
      <c r="AP37" s="429">
        <v>55365374</v>
      </c>
      <c r="AQ37" s="429">
        <v>169689679</v>
      </c>
      <c r="AR37" s="429">
        <v>107181497</v>
      </c>
      <c r="AS37" s="429">
        <v>27378322</v>
      </c>
      <c r="AT37" s="429">
        <v>47778102</v>
      </c>
      <c r="AU37" s="429">
        <v>165289004</v>
      </c>
      <c r="AV37" s="429">
        <v>148457701</v>
      </c>
      <c r="AW37" s="429">
        <v>744134198</v>
      </c>
      <c r="AX37" s="429">
        <v>217357863</v>
      </c>
      <c r="AY37" s="429">
        <v>231433395</v>
      </c>
      <c r="AZ37" s="429">
        <v>508694041</v>
      </c>
      <c r="BA37" s="429"/>
      <c r="BB37" s="429">
        <v>75664207</v>
      </c>
      <c r="BC37" s="429">
        <v>161384898</v>
      </c>
      <c r="BD37" s="429">
        <v>113221671</v>
      </c>
      <c r="BE37" s="429">
        <v>206535372</v>
      </c>
      <c r="BF37" s="429">
        <v>86645838</v>
      </c>
      <c r="BG37" s="429"/>
      <c r="BH37" s="429"/>
      <c r="BI37" s="429">
        <v>78112117</v>
      </c>
      <c r="BJ37" s="429"/>
      <c r="BK37" s="429"/>
      <c r="BL37" s="429">
        <v>87934612</v>
      </c>
      <c r="BM37" s="429"/>
      <c r="BN37" s="429">
        <v>48161684</v>
      </c>
      <c r="BO37" s="429"/>
      <c r="BP37" s="429"/>
      <c r="BQ37" s="429">
        <v>109082814</v>
      </c>
      <c r="BR37" s="429">
        <v>68807837</v>
      </c>
      <c r="BS37" s="429">
        <v>62545326</v>
      </c>
      <c r="BT37" s="429"/>
      <c r="BU37" s="429"/>
      <c r="BV37" s="429">
        <v>-40936348</v>
      </c>
      <c r="BW37" s="429">
        <v>-61133059</v>
      </c>
      <c r="BX37" s="429">
        <v>75580814</v>
      </c>
      <c r="BY37" s="429">
        <v>302116069</v>
      </c>
      <c r="BZ37" s="429">
        <v>344882474</v>
      </c>
      <c r="CA37" s="429"/>
      <c r="CB37" s="429">
        <v>102282222</v>
      </c>
      <c r="CC37" s="429">
        <v>193776901</v>
      </c>
      <c r="CD37" s="429">
        <v>104318437</v>
      </c>
      <c r="CE37" s="430"/>
      <c r="CF37" s="431"/>
      <c r="CG37" s="432">
        <v>4359651214</v>
      </c>
      <c r="CH37" s="432">
        <v>3099637742</v>
      </c>
      <c r="CI37" s="432">
        <v>1527321528</v>
      </c>
      <c r="CJ37" s="432">
        <v>6665040231</v>
      </c>
      <c r="CK37" s="432">
        <v>2321570253</v>
      </c>
      <c r="CL37" s="432">
        <v>8986610484</v>
      </c>
      <c r="CM37" s="385"/>
    </row>
    <row r="38" spans="1:91" s="369" customFormat="1" ht="27.6" customHeight="1" x14ac:dyDescent="0.3">
      <c r="A38" s="788"/>
      <c r="B38" s="433" t="s">
        <v>600</v>
      </c>
      <c r="C38" s="434"/>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372"/>
      <c r="CF38" s="372"/>
      <c r="CG38" s="436"/>
      <c r="CH38" s="436"/>
      <c r="CI38" s="436"/>
      <c r="CJ38" s="436"/>
      <c r="CK38" s="436"/>
      <c r="CL38" s="437"/>
      <c r="CM38" s="385"/>
    </row>
    <row r="39" spans="1:91" s="369" customFormat="1" ht="27.6" customHeight="1" x14ac:dyDescent="0.3">
      <c r="A39" s="789"/>
      <c r="B39" s="428" t="s">
        <v>601</v>
      </c>
      <c r="C39" s="428"/>
      <c r="D39" s="438">
        <v>3.1785060618729093E-2</v>
      </c>
      <c r="E39" s="438">
        <v>4.0194673875223144E-2</v>
      </c>
      <c r="F39" s="438">
        <v>5.4524188366977228E-2</v>
      </c>
      <c r="G39" s="438">
        <v>5.5776288717211644E-2</v>
      </c>
      <c r="H39" s="438"/>
      <c r="I39" s="438"/>
      <c r="J39" s="438">
        <v>1.968225355298913E-2</v>
      </c>
      <c r="K39" s="438">
        <v>4.0183302176339288E-2</v>
      </c>
      <c r="L39" s="438">
        <v>5.7736180027173907E-2</v>
      </c>
      <c r="M39" s="438">
        <v>3.4834951992753618E-2</v>
      </c>
      <c r="N39" s="438">
        <v>3.0497080138781055E-2</v>
      </c>
      <c r="O39" s="438">
        <v>4.4986933402600168E-2</v>
      </c>
      <c r="P39" s="438">
        <v>6.8020081125776399E-2</v>
      </c>
      <c r="Q39" s="438">
        <v>2.6828453165760872E-2</v>
      </c>
      <c r="R39" s="438">
        <v>1.9425769474637679E-2</v>
      </c>
      <c r="S39" s="438">
        <v>3.96749706821495E-2</v>
      </c>
      <c r="T39" s="438">
        <v>7.6553338142988356E-2</v>
      </c>
      <c r="U39" s="438">
        <v>2.5869974359472046E-2</v>
      </c>
      <c r="V39" s="438">
        <v>4.1214917466466236E-3</v>
      </c>
      <c r="W39" s="438">
        <v>4.1168432530225528E-2</v>
      </c>
      <c r="X39" s="438">
        <v>7.508791973020186E-2</v>
      </c>
      <c r="Y39" s="438">
        <v>3.7638945707168733E-2</v>
      </c>
      <c r="Z39" s="438">
        <v>1.9611017365424428E-2</v>
      </c>
      <c r="AA39" s="438">
        <v>6.1485575964407499E-2</v>
      </c>
      <c r="AB39" s="438">
        <v>2.4619051630434784E-2</v>
      </c>
      <c r="AC39" s="438">
        <v>3.9318598145780051E-2</v>
      </c>
      <c r="AD39" s="438">
        <v>3.5918273645833332E-2</v>
      </c>
      <c r="AE39" s="438">
        <v>6.0292131289762865E-2</v>
      </c>
      <c r="AF39" s="438">
        <v>6.1703479869545663E-2</v>
      </c>
      <c r="AG39" s="438">
        <v>4.6833361594202899E-2</v>
      </c>
      <c r="AH39" s="438">
        <v>1.9639993911030596E-2</v>
      </c>
      <c r="AI39" s="438">
        <v>1.8715979157131957E-2</v>
      </c>
      <c r="AJ39" s="438">
        <v>3.4135368176769279E-2</v>
      </c>
      <c r="AK39" s="438">
        <v>3.2201342607097186E-2</v>
      </c>
      <c r="AL39" s="438">
        <v>4.0065013147922213E-2</v>
      </c>
      <c r="AM39" s="438">
        <v>6.1480876029139681E-2</v>
      </c>
      <c r="AN39" s="438">
        <v>5.7612305428469575E-2</v>
      </c>
      <c r="AO39" s="438"/>
      <c r="AP39" s="438">
        <v>8.5227735647067412E-2</v>
      </c>
      <c r="AQ39" s="438">
        <v>4.8504840938674181E-2</v>
      </c>
      <c r="AR39" s="438">
        <v>7.1193688854515061E-2</v>
      </c>
      <c r="AS39" s="438">
        <v>7.4729818350959668E-2</v>
      </c>
      <c r="AT39" s="438">
        <v>4.5954289165879021E-2</v>
      </c>
      <c r="AU39" s="438">
        <v>5.62310201658303E-2</v>
      </c>
      <c r="AV39" s="438">
        <v>4.5399027812562616E-2</v>
      </c>
      <c r="AW39" s="438">
        <v>4.7266015270350049E-2</v>
      </c>
      <c r="AX39" s="438">
        <v>6.4210736805124222E-2</v>
      </c>
      <c r="AY39" s="438">
        <v>7.5969809001749114E-2</v>
      </c>
      <c r="AZ39" s="438">
        <v>9.8930799746909631E-2</v>
      </c>
      <c r="BA39" s="438"/>
      <c r="BB39" s="438">
        <v>7.1473694500517604E-2</v>
      </c>
      <c r="BC39" s="438">
        <v>4.4149424163822018E-2</v>
      </c>
      <c r="BD39" s="438">
        <v>5.1810227565066945E-2</v>
      </c>
      <c r="BE39" s="438">
        <v>3.7201676693504208E-2</v>
      </c>
      <c r="BF39" s="438">
        <v>8.0317276691385622E-2</v>
      </c>
      <c r="BG39" s="438"/>
      <c r="BH39" s="438"/>
      <c r="BI39" s="438">
        <v>4.9135963488737562E-2</v>
      </c>
      <c r="BJ39" s="438"/>
      <c r="BK39" s="438"/>
      <c r="BL39" s="438">
        <v>6.4619684820089951E-2</v>
      </c>
      <c r="BM39" s="438"/>
      <c r="BN39" s="438">
        <v>6.1848986778846156E-2</v>
      </c>
      <c r="BO39" s="438"/>
      <c r="BP39" s="438"/>
      <c r="BQ39" s="438">
        <v>7.4507693711180115E-2</v>
      </c>
      <c r="BR39" s="438">
        <v>8.4143821319317885E-2</v>
      </c>
      <c r="BS39" s="438">
        <v>4.4153342081850531E-2</v>
      </c>
      <c r="BT39" s="438"/>
      <c r="BU39" s="438"/>
      <c r="BV39" s="438">
        <v>3.34013580099553E-2</v>
      </c>
      <c r="BW39" s="438">
        <v>3.6302131524569743E-2</v>
      </c>
      <c r="BX39" s="438">
        <v>3.8006466524261436E-2</v>
      </c>
      <c r="BY39" s="438">
        <v>5.4583393558626056E-2</v>
      </c>
      <c r="BZ39" s="438">
        <v>5.3284125514214048E-2</v>
      </c>
      <c r="CA39" s="438"/>
      <c r="CB39" s="438">
        <v>3.7365893015853947E-2</v>
      </c>
      <c r="CC39" s="438">
        <v>5.5610599158436705E-2</v>
      </c>
      <c r="CD39" s="438">
        <v>3.5497059017210147E-2</v>
      </c>
      <c r="CE39" s="439"/>
      <c r="CF39" s="439"/>
      <c r="CG39" s="440">
        <v>4.0505543871616791E-2</v>
      </c>
      <c r="CH39" s="440">
        <v>5.877436933283451E-2</v>
      </c>
      <c r="CI39" s="440">
        <v>5.4140909860683636E-2</v>
      </c>
      <c r="CJ39" s="440">
        <v>4.749551043639879E-2</v>
      </c>
      <c r="CK39" s="440">
        <v>4.8701000857886423E-2</v>
      </c>
      <c r="CL39" s="440">
        <v>4.7775349893508665E-2</v>
      </c>
      <c r="CM39" s="385"/>
    </row>
    <row r="40" spans="1:91" s="369" customFormat="1" ht="20.100000000000001" customHeight="1" x14ac:dyDescent="0.25">
      <c r="A40" s="366"/>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70"/>
      <c r="CG40" s="441"/>
      <c r="CH40" s="441"/>
      <c r="CI40" s="441"/>
      <c r="CJ40" s="441"/>
      <c r="CK40" s="441"/>
      <c r="CL40" s="441"/>
    </row>
    <row r="41" spans="1:91" s="369" customFormat="1" ht="20.100000000000001" customHeight="1" x14ac:dyDescent="0.3">
      <c r="A41" s="366"/>
      <c r="B41" s="366"/>
      <c r="C41" s="367"/>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70"/>
      <c r="CG41" s="368"/>
      <c r="CH41" s="368"/>
    </row>
    <row r="42" spans="1:91" ht="20.100000000000001" customHeight="1" x14ac:dyDescent="0.25"/>
    <row r="43" spans="1:91" ht="20.100000000000001" customHeight="1" x14ac:dyDescent="0.25">
      <c r="CG43" s="442"/>
      <c r="CH43" s="442"/>
      <c r="CI43" s="442"/>
      <c r="CJ43" s="442"/>
      <c r="CK43" s="442"/>
      <c r="CL43" s="442"/>
    </row>
    <row r="44" spans="1:91" ht="20.100000000000001" customHeight="1" x14ac:dyDescent="0.25"/>
    <row r="45" spans="1:91" ht="20.100000000000001" customHeight="1" x14ac:dyDescent="0.25">
      <c r="CG45" s="443"/>
      <c r="CH45" s="443"/>
      <c r="CI45" s="443"/>
      <c r="CJ45" s="443"/>
      <c r="CK45" s="443"/>
      <c r="CL45" s="443"/>
    </row>
    <row r="46" spans="1:91" ht="20.100000000000001" customHeight="1" x14ac:dyDescent="0.25"/>
    <row r="47" spans="1:91" ht="20.100000000000001" customHeight="1" x14ac:dyDescent="0.25"/>
    <row r="48" spans="1:91"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sheetData>
  <mergeCells count="10">
    <mergeCell ref="A5:A14"/>
    <mergeCell ref="A15:A20"/>
    <mergeCell ref="A21:A39"/>
    <mergeCell ref="A1:K1"/>
    <mergeCell ref="A2:C2"/>
    <mergeCell ref="CG2:CI3"/>
    <mergeCell ref="CJ2:CK3"/>
    <mergeCell ref="CL2:CL4"/>
    <mergeCell ref="A3:C3"/>
    <mergeCell ref="A4:C4"/>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
  <sheetViews>
    <sheetView view="pageBreakPreview" zoomScale="98" zoomScaleNormal="100" zoomScaleSheetLayoutView="98" workbookViewId="0">
      <selection activeCell="U9" sqref="U9"/>
    </sheetView>
  </sheetViews>
  <sheetFormatPr defaultRowHeight="12" x14ac:dyDescent="0.2"/>
  <cols>
    <col min="1" max="1" width="4.875" style="1" customWidth="1"/>
    <col min="2" max="12" width="7" style="1" customWidth="1"/>
    <col min="13" max="13" width="56.5" style="1" customWidth="1"/>
    <col min="14" max="16384" width="9" style="1"/>
  </cols>
  <sheetData>
    <row r="1" spans="1:13" s="95" customFormat="1" ht="35.1" customHeight="1" x14ac:dyDescent="0.15">
      <c r="A1" s="94" t="s">
        <v>13</v>
      </c>
    </row>
    <row r="2" spans="1:13" ht="20.100000000000001" customHeight="1" x14ac:dyDescent="0.2"/>
    <row r="3" spans="1:13" s="97" customFormat="1" ht="35.1" customHeight="1" x14ac:dyDescent="0.15">
      <c r="A3" s="96">
        <v>1</v>
      </c>
      <c r="B3" s="514" t="s">
        <v>14</v>
      </c>
      <c r="C3" s="514"/>
      <c r="D3" s="514"/>
      <c r="E3" s="514"/>
      <c r="F3" s="514"/>
      <c r="G3" s="514"/>
      <c r="H3" s="514"/>
      <c r="I3" s="514"/>
      <c r="J3" s="514"/>
      <c r="K3" s="514"/>
      <c r="L3" s="514"/>
      <c r="M3" s="514"/>
    </row>
    <row r="4" spans="1:13" s="97" customFormat="1" ht="35.1" customHeight="1" x14ac:dyDescent="0.15">
      <c r="A4" s="96">
        <v>2</v>
      </c>
      <c r="B4" s="514" t="s">
        <v>372</v>
      </c>
      <c r="C4" s="514"/>
      <c r="D4" s="514"/>
      <c r="E4" s="514"/>
      <c r="F4" s="514"/>
      <c r="G4" s="514"/>
      <c r="H4" s="514"/>
      <c r="I4" s="514"/>
      <c r="J4" s="514"/>
      <c r="K4" s="514"/>
      <c r="L4" s="514"/>
      <c r="M4" s="514"/>
    </row>
    <row r="5" spans="1:13" s="97" customFormat="1" ht="35.1" customHeight="1" x14ac:dyDescent="0.15">
      <c r="A5" s="96">
        <v>3</v>
      </c>
      <c r="B5" s="514" t="s">
        <v>367</v>
      </c>
      <c r="C5" s="514"/>
      <c r="D5" s="514"/>
      <c r="E5" s="514"/>
      <c r="F5" s="514"/>
      <c r="G5" s="514"/>
      <c r="H5" s="514"/>
      <c r="I5" s="514"/>
      <c r="J5" s="514"/>
      <c r="K5" s="514"/>
      <c r="L5" s="514"/>
      <c r="M5" s="514"/>
    </row>
    <row r="6" spans="1:13" s="95" customFormat="1" ht="35.1" customHeight="1" x14ac:dyDescent="0.15">
      <c r="A6" s="96">
        <v>4</v>
      </c>
      <c r="B6" s="513" t="s">
        <v>671</v>
      </c>
      <c r="C6" s="513"/>
      <c r="D6" s="513"/>
      <c r="E6" s="513"/>
      <c r="F6" s="513"/>
      <c r="G6" s="513"/>
      <c r="H6" s="513"/>
      <c r="I6" s="513"/>
      <c r="J6" s="513"/>
      <c r="K6" s="513"/>
      <c r="L6" s="513"/>
      <c r="M6" s="513"/>
    </row>
    <row r="7" spans="1:13" s="95" customFormat="1" ht="35.1" customHeight="1" x14ac:dyDescent="0.15">
      <c r="A7" s="96"/>
      <c r="B7" s="513"/>
      <c r="C7" s="513"/>
      <c r="D7" s="513"/>
      <c r="E7" s="513"/>
      <c r="F7" s="513"/>
      <c r="G7" s="513"/>
      <c r="H7" s="513"/>
      <c r="I7" s="513"/>
      <c r="J7" s="513"/>
      <c r="K7" s="513"/>
      <c r="L7" s="513"/>
      <c r="M7" s="513"/>
    </row>
    <row r="8" spans="1:13" s="95" customFormat="1" ht="20.100000000000001" customHeight="1" x14ac:dyDescent="0.15">
      <c r="A8" s="96"/>
      <c r="B8" s="513"/>
      <c r="C8" s="513"/>
      <c r="D8" s="513"/>
      <c r="E8" s="513"/>
      <c r="F8" s="513"/>
      <c r="G8" s="513"/>
      <c r="H8" s="513"/>
      <c r="I8" s="513"/>
      <c r="J8" s="513"/>
      <c r="K8" s="513"/>
      <c r="L8" s="513"/>
      <c r="M8" s="513"/>
    </row>
    <row r="9" spans="1:13" s="95" customFormat="1" ht="35.1" customHeight="1" x14ac:dyDescent="0.15">
      <c r="A9" s="96">
        <v>5</v>
      </c>
      <c r="B9" s="513" t="s">
        <v>368</v>
      </c>
      <c r="C9" s="513"/>
      <c r="D9" s="513"/>
      <c r="E9" s="513"/>
      <c r="F9" s="513"/>
      <c r="G9" s="513"/>
      <c r="H9" s="513"/>
      <c r="I9" s="513"/>
      <c r="J9" s="513"/>
      <c r="K9" s="513"/>
      <c r="L9" s="513"/>
      <c r="M9" s="513"/>
    </row>
    <row r="10" spans="1:13" s="95" customFormat="1" ht="35.1" customHeight="1" x14ac:dyDescent="0.15">
      <c r="A10" s="96"/>
      <c r="B10" s="513"/>
      <c r="C10" s="513"/>
      <c r="D10" s="513"/>
      <c r="E10" s="513"/>
      <c r="F10" s="513"/>
      <c r="G10" s="513"/>
      <c r="H10" s="513"/>
      <c r="I10" s="513"/>
      <c r="J10" s="513"/>
      <c r="K10" s="513"/>
      <c r="L10" s="513"/>
      <c r="M10" s="513"/>
    </row>
    <row r="11" spans="1:13" s="95" customFormat="1" ht="35.1" customHeight="1" x14ac:dyDescent="0.15">
      <c r="A11" s="96">
        <v>6</v>
      </c>
      <c r="B11" s="513" t="s">
        <v>672</v>
      </c>
      <c r="C11" s="513"/>
      <c r="D11" s="513"/>
      <c r="E11" s="513"/>
      <c r="F11" s="513"/>
      <c r="G11" s="513"/>
      <c r="H11" s="513"/>
      <c r="I11" s="513"/>
      <c r="J11" s="513"/>
      <c r="K11" s="513"/>
      <c r="L11" s="513"/>
      <c r="M11" s="513"/>
    </row>
    <row r="12" spans="1:13" ht="35.1" customHeight="1" x14ac:dyDescent="0.2">
      <c r="A12" s="96">
        <v>7</v>
      </c>
      <c r="B12" s="513" t="s">
        <v>673</v>
      </c>
      <c r="C12" s="513"/>
      <c r="D12" s="513"/>
      <c r="E12" s="513"/>
      <c r="F12" s="513"/>
      <c r="G12" s="513"/>
      <c r="H12" s="513"/>
      <c r="I12" s="513"/>
      <c r="J12" s="513"/>
      <c r="K12" s="513"/>
      <c r="L12" s="513"/>
      <c r="M12" s="513"/>
    </row>
  </sheetData>
  <mergeCells count="7">
    <mergeCell ref="B12:M12"/>
    <mergeCell ref="B3:M3"/>
    <mergeCell ref="B4:M4"/>
    <mergeCell ref="B5:M5"/>
    <mergeCell ref="B11:M11"/>
    <mergeCell ref="B6:M8"/>
    <mergeCell ref="B9:M10"/>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2" zoomScaleNormal="90" zoomScaleSheetLayoutView="100" workbookViewId="0">
      <selection activeCell="U9" sqref="U9"/>
    </sheetView>
  </sheetViews>
  <sheetFormatPr defaultRowHeight="19.5" x14ac:dyDescent="0.15"/>
  <cols>
    <col min="1" max="1" width="10.125" style="6" hidden="1" customWidth="1"/>
    <col min="2" max="2" width="89.25" style="93" customWidth="1"/>
    <col min="3" max="5" width="6.625" style="6" customWidth="1"/>
    <col min="6" max="16384" width="9" style="6"/>
  </cols>
  <sheetData>
    <row r="1" spans="1:5" ht="26.25" customHeight="1" x14ac:dyDescent="0.15"/>
    <row r="2" spans="1:5" ht="35.25" customHeight="1" x14ac:dyDescent="0.15">
      <c r="A2" s="81"/>
      <c r="B2" s="515" t="s">
        <v>5</v>
      </c>
      <c r="C2" s="515"/>
      <c r="D2" s="515"/>
      <c r="E2" s="515"/>
    </row>
    <row r="3" spans="1:5" s="82" customFormat="1" ht="35.1" customHeight="1" x14ac:dyDescent="0.15">
      <c r="B3" s="83"/>
      <c r="C3" s="83"/>
      <c r="D3" s="83"/>
      <c r="E3" s="83"/>
    </row>
    <row r="4" spans="1:5" s="5" customFormat="1" ht="24.95" customHeight="1" x14ac:dyDescent="0.15">
      <c r="B4" s="84" t="s">
        <v>6</v>
      </c>
      <c r="C4" s="516" t="s">
        <v>268</v>
      </c>
      <c r="D4" s="517"/>
      <c r="E4" s="518"/>
    </row>
    <row r="5" spans="1:5" s="5" customFormat="1" ht="30" customHeight="1" x14ac:dyDescent="0.15">
      <c r="B5" s="85" t="s">
        <v>7</v>
      </c>
      <c r="C5" s="86">
        <v>1</v>
      </c>
      <c r="D5" s="87" t="s">
        <v>11</v>
      </c>
      <c r="E5" s="88">
        <v>2</v>
      </c>
    </row>
    <row r="6" spans="1:5" s="5" customFormat="1" ht="30" customHeight="1" x14ac:dyDescent="0.15">
      <c r="B6" s="85" t="s">
        <v>8</v>
      </c>
      <c r="C6" s="86">
        <f>E5+1</f>
        <v>3</v>
      </c>
      <c r="D6" s="87" t="s">
        <v>11</v>
      </c>
      <c r="E6" s="88">
        <v>4</v>
      </c>
    </row>
    <row r="7" spans="1:5" s="5" customFormat="1" ht="30" customHeight="1" x14ac:dyDescent="0.15">
      <c r="B7" s="85" t="s">
        <v>9</v>
      </c>
      <c r="C7" s="86">
        <f t="shared" ref="C7:C15" si="0">E6+1</f>
        <v>5</v>
      </c>
      <c r="D7" s="87" t="s">
        <v>11</v>
      </c>
      <c r="E7" s="88">
        <v>6</v>
      </c>
    </row>
    <row r="8" spans="1:5" s="5" customFormat="1" ht="30" customHeight="1" x14ac:dyDescent="0.15">
      <c r="B8" s="85" t="s">
        <v>3</v>
      </c>
      <c r="C8" s="86">
        <f t="shared" si="0"/>
        <v>7</v>
      </c>
      <c r="D8" s="87" t="s">
        <v>11</v>
      </c>
      <c r="E8" s="88">
        <v>8</v>
      </c>
    </row>
    <row r="9" spans="1:5" s="5" customFormat="1" ht="30" customHeight="1" x14ac:dyDescent="0.15">
      <c r="B9" s="85" t="s">
        <v>4</v>
      </c>
      <c r="C9" s="86">
        <f t="shared" si="0"/>
        <v>9</v>
      </c>
      <c r="D9" s="87" t="s">
        <v>11</v>
      </c>
      <c r="E9" s="88">
        <v>10</v>
      </c>
    </row>
    <row r="10" spans="1:5" s="5" customFormat="1" ht="30" customHeight="1" x14ac:dyDescent="0.15">
      <c r="B10" s="89" t="s">
        <v>0</v>
      </c>
      <c r="C10" s="86">
        <f t="shared" si="0"/>
        <v>11</v>
      </c>
      <c r="D10" s="87" t="s">
        <v>11</v>
      </c>
      <c r="E10" s="88">
        <v>12</v>
      </c>
    </row>
    <row r="11" spans="1:5" s="5" customFormat="1" ht="30" customHeight="1" x14ac:dyDescent="0.15">
      <c r="B11" s="85" t="s">
        <v>274</v>
      </c>
      <c r="C11" s="86">
        <f t="shared" si="0"/>
        <v>13</v>
      </c>
      <c r="D11" s="87" t="s">
        <v>11</v>
      </c>
      <c r="E11" s="88">
        <v>14</v>
      </c>
    </row>
    <row r="12" spans="1:5" s="5" customFormat="1" ht="30" customHeight="1" x14ac:dyDescent="0.15">
      <c r="B12" s="85" t="s">
        <v>275</v>
      </c>
      <c r="C12" s="86">
        <f t="shared" si="0"/>
        <v>15</v>
      </c>
      <c r="D12" s="87" t="s">
        <v>11</v>
      </c>
      <c r="E12" s="88">
        <v>16</v>
      </c>
    </row>
    <row r="13" spans="1:5" s="5" customFormat="1" ht="30" customHeight="1" x14ac:dyDescent="0.15">
      <c r="B13" s="85" t="s">
        <v>1</v>
      </c>
      <c r="C13" s="86">
        <f t="shared" si="0"/>
        <v>17</v>
      </c>
      <c r="D13" s="87" t="s">
        <v>11</v>
      </c>
      <c r="E13" s="88">
        <v>18</v>
      </c>
    </row>
    <row r="14" spans="1:5" s="5" customFormat="1" ht="30" customHeight="1" x14ac:dyDescent="0.15">
      <c r="B14" s="85" t="s">
        <v>2</v>
      </c>
      <c r="C14" s="86">
        <f t="shared" si="0"/>
        <v>19</v>
      </c>
      <c r="D14" s="87" t="s">
        <v>11</v>
      </c>
      <c r="E14" s="88">
        <v>20</v>
      </c>
    </row>
    <row r="15" spans="1:5" s="5" customFormat="1" ht="30" customHeight="1" x14ac:dyDescent="0.15">
      <c r="B15" s="85" t="s">
        <v>690</v>
      </c>
      <c r="C15" s="86">
        <f t="shared" si="0"/>
        <v>21</v>
      </c>
      <c r="D15" s="87" t="s">
        <v>11</v>
      </c>
      <c r="E15" s="88">
        <v>27</v>
      </c>
    </row>
    <row r="16" spans="1:5" s="5" customFormat="1" ht="30" customHeight="1" x14ac:dyDescent="0.15">
      <c r="B16" s="85" t="s">
        <v>12</v>
      </c>
      <c r="C16" s="90"/>
      <c r="D16" s="87">
        <v>28</v>
      </c>
      <c r="E16" s="88"/>
    </row>
    <row r="17" spans="2:5" s="82" customFormat="1" ht="11.25" customHeight="1" x14ac:dyDescent="0.15">
      <c r="B17" s="91"/>
      <c r="C17" s="92"/>
      <c r="D17" s="92"/>
      <c r="E17" s="92"/>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2"/>
  <sheetViews>
    <sheetView view="pageBreakPreview" topLeftCell="A61" zoomScale="70" zoomScaleNormal="70" zoomScaleSheetLayoutView="70" workbookViewId="0">
      <selection activeCell="U9" sqref="U9"/>
    </sheetView>
  </sheetViews>
  <sheetFormatPr defaultRowHeight="12" x14ac:dyDescent="0.15"/>
  <cols>
    <col min="1" max="1" width="55.625" style="12" customWidth="1"/>
    <col min="2" max="2" width="15.625" style="11" customWidth="1"/>
    <col min="3" max="8" width="15.625" style="13" customWidth="1"/>
    <col min="9" max="16384" width="9" style="11"/>
  </cols>
  <sheetData>
    <row r="1" spans="1:8" ht="33.75" customHeight="1" x14ac:dyDescent="0.15">
      <c r="A1" s="554">
        <v>43646</v>
      </c>
      <c r="B1" s="554"/>
      <c r="C1" s="554"/>
      <c r="D1" s="554"/>
      <c r="E1" s="122"/>
      <c r="F1" s="122"/>
      <c r="G1" s="122"/>
      <c r="H1" s="122"/>
    </row>
    <row r="2" spans="1:8" ht="25.5" customHeight="1" x14ac:dyDescent="0.15">
      <c r="A2" s="520" t="s">
        <v>15</v>
      </c>
      <c r="B2" s="523" t="s">
        <v>16</v>
      </c>
      <c r="C2" s="526" t="s">
        <v>17</v>
      </c>
      <c r="D2" s="527"/>
      <c r="E2" s="528" t="s">
        <v>364</v>
      </c>
      <c r="F2" s="528"/>
      <c r="G2" s="528"/>
      <c r="H2" s="529"/>
    </row>
    <row r="3" spans="1:8" ht="28.5" customHeight="1" x14ac:dyDescent="0.15">
      <c r="A3" s="521"/>
      <c r="B3" s="524"/>
      <c r="C3" s="530" t="s">
        <v>18</v>
      </c>
      <c r="D3" s="545" t="s">
        <v>19</v>
      </c>
      <c r="E3" s="548" t="s">
        <v>20</v>
      </c>
      <c r="F3" s="533" t="s">
        <v>21</v>
      </c>
      <c r="G3" s="533" t="s">
        <v>22</v>
      </c>
      <c r="H3" s="533" t="s">
        <v>23</v>
      </c>
    </row>
    <row r="4" spans="1:8" ht="27" customHeight="1" x14ac:dyDescent="0.15">
      <c r="A4" s="521"/>
      <c r="B4" s="524"/>
      <c r="C4" s="531"/>
      <c r="D4" s="546"/>
      <c r="E4" s="549"/>
      <c r="F4" s="534"/>
      <c r="G4" s="534"/>
      <c r="H4" s="534"/>
    </row>
    <row r="5" spans="1:8" ht="21" customHeight="1" x14ac:dyDescent="0.15">
      <c r="A5" s="522"/>
      <c r="B5" s="525"/>
      <c r="C5" s="532"/>
      <c r="D5" s="547"/>
      <c r="E5" s="550"/>
      <c r="F5" s="535"/>
      <c r="G5" s="535"/>
      <c r="H5" s="535"/>
    </row>
    <row r="6" spans="1:8" s="14" customFormat="1" ht="30" customHeight="1" x14ac:dyDescent="0.15">
      <c r="A6" s="23" t="s">
        <v>24</v>
      </c>
      <c r="B6" s="536" t="s">
        <v>25</v>
      </c>
      <c r="C6" s="54" t="s">
        <v>39</v>
      </c>
      <c r="D6" s="131"/>
      <c r="E6" s="58"/>
      <c r="F6" s="56" t="s">
        <v>39</v>
      </c>
      <c r="G6" s="56"/>
      <c r="H6" s="56"/>
    </row>
    <row r="7" spans="1:8" s="14" customFormat="1" ht="30" customHeight="1" x14ac:dyDescent="0.15">
      <c r="A7" s="23" t="s">
        <v>26</v>
      </c>
      <c r="B7" s="537"/>
      <c r="C7" s="54" t="s">
        <v>39</v>
      </c>
      <c r="D7" s="131"/>
      <c r="E7" s="58"/>
      <c r="F7" s="56"/>
      <c r="G7" s="56" t="s">
        <v>39</v>
      </c>
      <c r="H7" s="56"/>
    </row>
    <row r="8" spans="1:8" s="14" customFormat="1" ht="30" customHeight="1" x14ac:dyDescent="0.15">
      <c r="A8" s="23" t="s">
        <v>27</v>
      </c>
      <c r="B8" s="537"/>
      <c r="C8" s="54" t="s">
        <v>39</v>
      </c>
      <c r="D8" s="131"/>
      <c r="E8" s="58"/>
      <c r="F8" s="56"/>
      <c r="G8" s="56" t="s">
        <v>39</v>
      </c>
      <c r="H8" s="56"/>
    </row>
    <row r="9" spans="1:8" s="14" customFormat="1" ht="30" customHeight="1" x14ac:dyDescent="0.15">
      <c r="A9" s="23" t="s">
        <v>28</v>
      </c>
      <c r="B9" s="537"/>
      <c r="C9" s="54" t="s">
        <v>39</v>
      </c>
      <c r="D9" s="131"/>
      <c r="E9" s="58"/>
      <c r="F9" s="56"/>
      <c r="G9" s="56" t="s">
        <v>39</v>
      </c>
      <c r="H9" s="56"/>
    </row>
    <row r="10" spans="1:8" s="14" customFormat="1" ht="30" customHeight="1" x14ac:dyDescent="0.15">
      <c r="A10" s="24" t="s">
        <v>29</v>
      </c>
      <c r="B10" s="537"/>
      <c r="C10" s="54" t="s">
        <v>39</v>
      </c>
      <c r="D10" s="131"/>
      <c r="E10" s="58"/>
      <c r="F10" s="56"/>
      <c r="G10" s="56" t="s">
        <v>39</v>
      </c>
      <c r="H10" s="56"/>
    </row>
    <row r="11" spans="1:8" s="14" customFormat="1" ht="30" customHeight="1" x14ac:dyDescent="0.15">
      <c r="A11" s="23" t="s">
        <v>30</v>
      </c>
      <c r="B11" s="537"/>
      <c r="C11" s="54" t="s">
        <v>39</v>
      </c>
      <c r="D11" s="131"/>
      <c r="E11" s="58" t="s">
        <v>39</v>
      </c>
      <c r="F11" s="56"/>
      <c r="G11" s="56"/>
      <c r="H11" s="56"/>
    </row>
    <row r="12" spans="1:8" s="14" customFormat="1" ht="30" customHeight="1" x14ac:dyDescent="0.15">
      <c r="A12" s="23" t="s">
        <v>31</v>
      </c>
      <c r="B12" s="537"/>
      <c r="C12" s="54" t="s">
        <v>39</v>
      </c>
      <c r="D12" s="131"/>
      <c r="E12" s="58"/>
      <c r="F12" s="56" t="s">
        <v>39</v>
      </c>
      <c r="G12" s="56"/>
      <c r="H12" s="56"/>
    </row>
    <row r="13" spans="1:8" s="14" customFormat="1" ht="30" customHeight="1" x14ac:dyDescent="0.15">
      <c r="A13" s="23" t="s">
        <v>32</v>
      </c>
      <c r="B13" s="537"/>
      <c r="C13" s="54" t="s">
        <v>39</v>
      </c>
      <c r="D13" s="131"/>
      <c r="E13" s="58"/>
      <c r="F13" s="56"/>
      <c r="G13" s="56" t="s">
        <v>39</v>
      </c>
      <c r="H13" s="56"/>
    </row>
    <row r="14" spans="1:8" s="14" customFormat="1" ht="30" customHeight="1" x14ac:dyDescent="0.15">
      <c r="A14" s="23" t="s">
        <v>33</v>
      </c>
      <c r="B14" s="537"/>
      <c r="C14" s="54" t="s">
        <v>39</v>
      </c>
      <c r="D14" s="131"/>
      <c r="E14" s="58"/>
      <c r="F14" s="56" t="s">
        <v>39</v>
      </c>
      <c r="G14" s="56"/>
      <c r="H14" s="56"/>
    </row>
    <row r="15" spans="1:8" s="14" customFormat="1" ht="30" customHeight="1" x14ac:dyDescent="0.15">
      <c r="A15" s="23" t="s">
        <v>34</v>
      </c>
      <c r="B15" s="537"/>
      <c r="C15" s="54" t="s">
        <v>39</v>
      </c>
      <c r="D15" s="131"/>
      <c r="E15" s="58" t="s">
        <v>39</v>
      </c>
      <c r="F15" s="56"/>
      <c r="G15" s="56"/>
      <c r="H15" s="56"/>
    </row>
    <row r="16" spans="1:8" s="14" customFormat="1" ht="30" customHeight="1" x14ac:dyDescent="0.15">
      <c r="A16" s="23" t="s">
        <v>35</v>
      </c>
      <c r="B16" s="537"/>
      <c r="C16" s="54" t="s">
        <v>39</v>
      </c>
      <c r="D16" s="131"/>
      <c r="E16" s="58"/>
      <c r="F16" s="56" t="s">
        <v>39</v>
      </c>
      <c r="G16" s="56"/>
      <c r="H16" s="56"/>
    </row>
    <row r="17" spans="1:8" s="14" customFormat="1" ht="30" customHeight="1" x14ac:dyDescent="0.15">
      <c r="A17" s="23" t="s">
        <v>36</v>
      </c>
      <c r="B17" s="537"/>
      <c r="C17" s="54" t="s">
        <v>39</v>
      </c>
      <c r="D17" s="131"/>
      <c r="E17" s="58"/>
      <c r="F17" s="56"/>
      <c r="G17" s="56" t="s">
        <v>39</v>
      </c>
      <c r="H17" s="56"/>
    </row>
    <row r="18" spans="1:8" s="14" customFormat="1" ht="30" customHeight="1" x14ac:dyDescent="0.15">
      <c r="A18" s="23" t="s">
        <v>37</v>
      </c>
      <c r="B18" s="537"/>
      <c r="C18" s="54" t="s">
        <v>39</v>
      </c>
      <c r="D18" s="132"/>
      <c r="E18" s="58" t="s">
        <v>39</v>
      </c>
      <c r="F18" s="56"/>
      <c r="G18" s="56"/>
      <c r="H18" s="56"/>
    </row>
    <row r="19" spans="1:8" s="14" customFormat="1" ht="30" customHeight="1" x14ac:dyDescent="0.15">
      <c r="A19" s="23" t="s">
        <v>38</v>
      </c>
      <c r="B19" s="537"/>
      <c r="C19" s="54" t="s">
        <v>39</v>
      </c>
      <c r="D19" s="132"/>
      <c r="E19" s="58"/>
      <c r="F19" s="56"/>
      <c r="G19" s="56" t="s">
        <v>39</v>
      </c>
      <c r="H19" s="56"/>
    </row>
    <row r="20" spans="1:8" s="14" customFormat="1" ht="30" customHeight="1" x14ac:dyDescent="0.15">
      <c r="A20" s="23" t="s">
        <v>40</v>
      </c>
      <c r="B20" s="537"/>
      <c r="C20" s="54" t="s">
        <v>39</v>
      </c>
      <c r="D20" s="132"/>
      <c r="E20" s="58"/>
      <c r="F20" s="56"/>
      <c r="G20" s="56" t="s">
        <v>39</v>
      </c>
      <c r="H20" s="56"/>
    </row>
    <row r="21" spans="1:8" s="14" customFormat="1" ht="30" customHeight="1" x14ac:dyDescent="0.15">
      <c r="A21" s="23" t="s">
        <v>41</v>
      </c>
      <c r="B21" s="537"/>
      <c r="C21" s="54" t="s">
        <v>39</v>
      </c>
      <c r="D21" s="132"/>
      <c r="E21" s="58"/>
      <c r="F21" s="56"/>
      <c r="G21" s="56" t="s">
        <v>39</v>
      </c>
      <c r="H21" s="56"/>
    </row>
    <row r="22" spans="1:8" s="14" customFormat="1" ht="30" customHeight="1" x14ac:dyDescent="0.15">
      <c r="A22" s="23" t="s">
        <v>42</v>
      </c>
      <c r="B22" s="537"/>
      <c r="C22" s="54" t="s">
        <v>39</v>
      </c>
      <c r="D22" s="132"/>
      <c r="E22" s="58"/>
      <c r="F22" s="56"/>
      <c r="G22" s="56" t="s">
        <v>39</v>
      </c>
      <c r="H22" s="56"/>
    </row>
    <row r="23" spans="1:8" s="14" customFormat="1" ht="30" customHeight="1" x14ac:dyDescent="0.15">
      <c r="A23" s="23" t="s">
        <v>43</v>
      </c>
      <c r="B23" s="537"/>
      <c r="C23" s="54" t="s">
        <v>39</v>
      </c>
      <c r="D23" s="132"/>
      <c r="E23" s="58"/>
      <c r="F23" s="56"/>
      <c r="G23" s="56" t="s">
        <v>39</v>
      </c>
      <c r="H23" s="56"/>
    </row>
    <row r="24" spans="1:8" s="14" customFormat="1" ht="30" customHeight="1" x14ac:dyDescent="0.15">
      <c r="A24" s="23" t="s">
        <v>44</v>
      </c>
      <c r="B24" s="537"/>
      <c r="C24" s="54" t="s">
        <v>39</v>
      </c>
      <c r="D24" s="132"/>
      <c r="E24" s="58"/>
      <c r="F24" s="56"/>
      <c r="G24" s="56" t="s">
        <v>39</v>
      </c>
      <c r="H24" s="56"/>
    </row>
    <row r="25" spans="1:8" s="14" customFormat="1" ht="30" customHeight="1" x14ac:dyDescent="0.15">
      <c r="A25" s="23" t="s">
        <v>45</v>
      </c>
      <c r="B25" s="537"/>
      <c r="C25" s="54" t="s">
        <v>39</v>
      </c>
      <c r="D25" s="132"/>
      <c r="E25" s="58"/>
      <c r="F25" s="56"/>
      <c r="G25" s="56" t="s">
        <v>39</v>
      </c>
      <c r="H25" s="56"/>
    </row>
    <row r="26" spans="1:8" s="14" customFormat="1" ht="30" customHeight="1" x14ac:dyDescent="0.15">
      <c r="A26" s="23" t="s">
        <v>280</v>
      </c>
      <c r="B26" s="537"/>
      <c r="C26" s="54" t="s">
        <v>39</v>
      </c>
      <c r="D26" s="132"/>
      <c r="E26" s="129" t="s">
        <v>39</v>
      </c>
      <c r="F26" s="56"/>
      <c r="G26" s="56"/>
      <c r="H26" s="57"/>
    </row>
    <row r="27" spans="1:8" s="14" customFormat="1" ht="30" customHeight="1" x14ac:dyDescent="0.15">
      <c r="A27" s="23" t="s">
        <v>278</v>
      </c>
      <c r="B27" s="537"/>
      <c r="C27" s="54" t="s">
        <v>39</v>
      </c>
      <c r="D27" s="132"/>
      <c r="E27" s="58"/>
      <c r="F27" s="56" t="s">
        <v>39</v>
      </c>
      <c r="G27" s="56"/>
      <c r="H27" s="57"/>
    </row>
    <row r="28" spans="1:8" s="14" customFormat="1" ht="30" customHeight="1" x14ac:dyDescent="0.15">
      <c r="A28" s="23" t="s">
        <v>279</v>
      </c>
      <c r="B28" s="537"/>
      <c r="C28" s="54" t="s">
        <v>39</v>
      </c>
      <c r="D28" s="132"/>
      <c r="E28" s="129"/>
      <c r="F28" s="56" t="s">
        <v>39</v>
      </c>
      <c r="G28" s="56"/>
      <c r="H28" s="57"/>
    </row>
    <row r="29" spans="1:8" s="14" customFormat="1" ht="30" customHeight="1" x14ac:dyDescent="0.15">
      <c r="A29" s="23" t="s">
        <v>365</v>
      </c>
      <c r="B29" s="537"/>
      <c r="C29" s="54" t="s">
        <v>39</v>
      </c>
      <c r="D29" s="132"/>
      <c r="E29" s="129" t="s">
        <v>39</v>
      </c>
      <c r="F29" s="56"/>
      <c r="G29" s="56"/>
      <c r="H29" s="57"/>
    </row>
    <row r="30" spans="1:8" s="14" customFormat="1" ht="30" customHeight="1" x14ac:dyDescent="0.15">
      <c r="A30" s="23" t="s">
        <v>684</v>
      </c>
      <c r="B30" s="537"/>
      <c r="C30" s="54" t="s">
        <v>39</v>
      </c>
      <c r="D30" s="132"/>
      <c r="E30" s="58"/>
      <c r="F30" s="56"/>
      <c r="G30" s="56" t="s">
        <v>39</v>
      </c>
      <c r="H30" s="57"/>
    </row>
    <row r="31" spans="1:8" s="14" customFormat="1" ht="30" customHeight="1" x14ac:dyDescent="0.15">
      <c r="A31" s="23" t="s">
        <v>46</v>
      </c>
      <c r="B31" s="537"/>
      <c r="C31" s="54"/>
      <c r="D31" s="59" t="s">
        <v>39</v>
      </c>
      <c r="E31" s="539"/>
      <c r="F31" s="539"/>
      <c r="G31" s="539"/>
      <c r="H31" s="540"/>
    </row>
    <row r="32" spans="1:8" s="14" customFormat="1" ht="30" customHeight="1" x14ac:dyDescent="0.15">
      <c r="A32" s="23" t="s">
        <v>47</v>
      </c>
      <c r="B32" s="537"/>
      <c r="C32" s="54"/>
      <c r="D32" s="59" t="s">
        <v>39</v>
      </c>
      <c r="E32" s="541"/>
      <c r="F32" s="541"/>
      <c r="G32" s="541"/>
      <c r="H32" s="542"/>
    </row>
    <row r="33" spans="1:8" s="14" customFormat="1" ht="30" customHeight="1" x14ac:dyDescent="0.15">
      <c r="A33" s="23" t="s">
        <v>48</v>
      </c>
      <c r="B33" s="537"/>
      <c r="C33" s="54"/>
      <c r="D33" s="59" t="s">
        <v>39</v>
      </c>
      <c r="E33" s="541"/>
      <c r="F33" s="541"/>
      <c r="G33" s="541"/>
      <c r="H33" s="542"/>
    </row>
    <row r="34" spans="1:8" s="14" customFormat="1" ht="30" customHeight="1" x14ac:dyDescent="0.15">
      <c r="A34" s="23" t="s">
        <v>49</v>
      </c>
      <c r="B34" s="537"/>
      <c r="C34" s="54"/>
      <c r="D34" s="59" t="s">
        <v>39</v>
      </c>
      <c r="E34" s="541"/>
      <c r="F34" s="541"/>
      <c r="G34" s="541"/>
      <c r="H34" s="542"/>
    </row>
    <row r="35" spans="1:8" s="14" customFormat="1" ht="30" customHeight="1" x14ac:dyDescent="0.15">
      <c r="A35" s="23" t="s">
        <v>391</v>
      </c>
      <c r="B35" s="537"/>
      <c r="C35" s="54"/>
      <c r="D35" s="59" t="s">
        <v>39</v>
      </c>
      <c r="E35" s="541"/>
      <c r="F35" s="541"/>
      <c r="G35" s="541"/>
      <c r="H35" s="542"/>
    </row>
    <row r="36" spans="1:8" s="14" customFormat="1" ht="30" customHeight="1" x14ac:dyDescent="0.15">
      <c r="A36" s="23" t="s">
        <v>355</v>
      </c>
      <c r="B36" s="538"/>
      <c r="C36" s="54"/>
      <c r="D36" s="59" t="s">
        <v>39</v>
      </c>
      <c r="E36" s="543"/>
      <c r="F36" s="543"/>
      <c r="G36" s="543"/>
      <c r="H36" s="544"/>
    </row>
    <row r="37" spans="1:8" s="14" customFormat="1" ht="30" customHeight="1" x14ac:dyDescent="0.15">
      <c r="A37" s="23" t="s">
        <v>211</v>
      </c>
      <c r="B37" s="536" t="s">
        <v>50</v>
      </c>
      <c r="C37" s="54" t="s">
        <v>39</v>
      </c>
      <c r="D37" s="131"/>
      <c r="E37" s="58" t="s">
        <v>39</v>
      </c>
      <c r="F37" s="56"/>
      <c r="G37" s="56"/>
      <c r="H37" s="56"/>
    </row>
    <row r="38" spans="1:8" s="14" customFormat="1" ht="30" customHeight="1" x14ac:dyDescent="0.15">
      <c r="A38" s="23" t="s">
        <v>51</v>
      </c>
      <c r="B38" s="537"/>
      <c r="C38" s="54" t="s">
        <v>39</v>
      </c>
      <c r="D38" s="131"/>
      <c r="E38" s="58"/>
      <c r="F38" s="56"/>
      <c r="G38" s="56" t="s">
        <v>39</v>
      </c>
      <c r="H38" s="56"/>
    </row>
    <row r="39" spans="1:8" s="14" customFormat="1" ht="30" customHeight="1" x14ac:dyDescent="0.15">
      <c r="A39" s="23" t="s">
        <v>52</v>
      </c>
      <c r="B39" s="537"/>
      <c r="C39" s="54" t="s">
        <v>39</v>
      </c>
      <c r="D39" s="131"/>
      <c r="E39" s="58"/>
      <c r="F39" s="56"/>
      <c r="G39" s="56" t="s">
        <v>39</v>
      </c>
      <c r="H39" s="56"/>
    </row>
    <row r="40" spans="1:8" s="14" customFormat="1" ht="30" customHeight="1" x14ac:dyDescent="0.15">
      <c r="A40" s="23" t="s">
        <v>53</v>
      </c>
      <c r="B40" s="537"/>
      <c r="C40" s="55" t="s">
        <v>39</v>
      </c>
      <c r="D40" s="131"/>
      <c r="E40" s="58"/>
      <c r="F40" s="56"/>
      <c r="G40" s="56" t="s">
        <v>39</v>
      </c>
      <c r="H40" s="56"/>
    </row>
    <row r="41" spans="1:8" s="14" customFormat="1" ht="30" customHeight="1" x14ac:dyDescent="0.15">
      <c r="A41" s="23" t="s">
        <v>54</v>
      </c>
      <c r="B41" s="537"/>
      <c r="C41" s="54" t="s">
        <v>39</v>
      </c>
      <c r="D41" s="131"/>
      <c r="E41" s="58"/>
      <c r="F41" s="56" t="s">
        <v>39</v>
      </c>
      <c r="G41" s="56"/>
      <c r="H41" s="56"/>
    </row>
    <row r="42" spans="1:8" s="14" customFormat="1" ht="30" customHeight="1" x14ac:dyDescent="0.15">
      <c r="A42" s="23" t="s">
        <v>55</v>
      </c>
      <c r="B42" s="537"/>
      <c r="C42" s="54" t="s">
        <v>39</v>
      </c>
      <c r="D42" s="131"/>
      <c r="E42" s="58"/>
      <c r="F42" s="56"/>
      <c r="G42" s="56" t="s">
        <v>39</v>
      </c>
      <c r="H42" s="56"/>
    </row>
    <row r="43" spans="1:8" s="14" customFormat="1" ht="30" customHeight="1" x14ac:dyDescent="0.15">
      <c r="A43" s="23" t="s">
        <v>56</v>
      </c>
      <c r="B43" s="538"/>
      <c r="C43" s="54" t="s">
        <v>39</v>
      </c>
      <c r="D43" s="131"/>
      <c r="E43" s="58"/>
      <c r="F43" s="56" t="s">
        <v>39</v>
      </c>
      <c r="G43" s="56"/>
      <c r="H43" s="56"/>
    </row>
    <row r="44" spans="1:8" s="14" customFormat="1" ht="30" customHeight="1" x14ac:dyDescent="0.15">
      <c r="A44" s="23" t="s">
        <v>188</v>
      </c>
      <c r="B44" s="537" t="s">
        <v>688</v>
      </c>
      <c r="C44" s="54" t="s">
        <v>39</v>
      </c>
      <c r="D44" s="131"/>
      <c r="E44" s="58" t="s">
        <v>39</v>
      </c>
      <c r="F44" s="56"/>
      <c r="G44" s="56"/>
      <c r="H44" s="56"/>
    </row>
    <row r="45" spans="1:8" s="14" customFormat="1" ht="30" customHeight="1" x14ac:dyDescent="0.15">
      <c r="A45" s="23" t="s">
        <v>273</v>
      </c>
      <c r="B45" s="537"/>
      <c r="C45" s="54" t="s">
        <v>39</v>
      </c>
      <c r="D45" s="131"/>
      <c r="E45" s="58" t="s">
        <v>39</v>
      </c>
      <c r="F45" s="56"/>
      <c r="G45" s="56"/>
      <c r="H45" s="56"/>
    </row>
    <row r="46" spans="1:8" s="14" customFormat="1" ht="30" customHeight="1" x14ac:dyDescent="0.15">
      <c r="A46" s="23" t="s">
        <v>57</v>
      </c>
      <c r="B46" s="537"/>
      <c r="C46" s="54" t="s">
        <v>39</v>
      </c>
      <c r="D46" s="131"/>
      <c r="E46" s="58" t="s">
        <v>39</v>
      </c>
      <c r="F46" s="56"/>
      <c r="G46" s="56"/>
      <c r="H46" s="56"/>
    </row>
    <row r="47" spans="1:8" s="14" customFormat="1" ht="30" customHeight="1" x14ac:dyDescent="0.15">
      <c r="A47" s="23" t="s">
        <v>58</v>
      </c>
      <c r="B47" s="537"/>
      <c r="C47" s="54" t="s">
        <v>39</v>
      </c>
      <c r="D47" s="131"/>
      <c r="E47" s="44"/>
      <c r="F47" s="56"/>
      <c r="G47" s="56" t="s">
        <v>39</v>
      </c>
      <c r="H47" s="58"/>
    </row>
    <row r="48" spans="1:8" s="14" customFormat="1" ht="30" customHeight="1" x14ac:dyDescent="0.15">
      <c r="A48" s="23" t="s">
        <v>59</v>
      </c>
      <c r="B48" s="537"/>
      <c r="C48" s="54" t="s">
        <v>39</v>
      </c>
      <c r="D48" s="131"/>
      <c r="E48" s="44"/>
      <c r="F48" s="56"/>
      <c r="G48" s="56" t="s">
        <v>39</v>
      </c>
      <c r="H48" s="58"/>
    </row>
    <row r="49" spans="1:8" s="14" customFormat="1" ht="30" customHeight="1" x14ac:dyDescent="0.15">
      <c r="A49" s="23" t="s">
        <v>60</v>
      </c>
      <c r="B49" s="537"/>
      <c r="C49" s="54"/>
      <c r="D49" s="131" t="s">
        <v>39</v>
      </c>
      <c r="E49" s="551"/>
      <c r="F49" s="539"/>
      <c r="G49" s="539"/>
      <c r="H49" s="540"/>
    </row>
    <row r="50" spans="1:8" s="14" customFormat="1" ht="30" customHeight="1" x14ac:dyDescent="0.15">
      <c r="A50" s="23" t="s">
        <v>61</v>
      </c>
      <c r="B50" s="537"/>
      <c r="C50" s="54"/>
      <c r="D50" s="131" t="s">
        <v>39</v>
      </c>
      <c r="E50" s="552"/>
      <c r="F50" s="541"/>
      <c r="G50" s="541"/>
      <c r="H50" s="542"/>
    </row>
    <row r="51" spans="1:8" s="14" customFormat="1" ht="30" customHeight="1" x14ac:dyDescent="0.15">
      <c r="A51" s="23" t="s">
        <v>62</v>
      </c>
      <c r="B51" s="537"/>
      <c r="C51" s="54"/>
      <c r="D51" s="131" t="s">
        <v>39</v>
      </c>
      <c r="E51" s="552"/>
      <c r="F51" s="541"/>
      <c r="G51" s="541"/>
      <c r="H51" s="542"/>
    </row>
    <row r="52" spans="1:8" s="14" customFormat="1" ht="30" customHeight="1" x14ac:dyDescent="0.15">
      <c r="A52" s="23" t="s">
        <v>63</v>
      </c>
      <c r="B52" s="537"/>
      <c r="C52" s="54"/>
      <c r="D52" s="131" t="s">
        <v>39</v>
      </c>
      <c r="E52" s="552"/>
      <c r="F52" s="541"/>
      <c r="G52" s="541"/>
      <c r="H52" s="542"/>
    </row>
    <row r="53" spans="1:8" s="14" customFormat="1" ht="30" customHeight="1" x14ac:dyDescent="0.15">
      <c r="A53" s="60" t="s">
        <v>64</v>
      </c>
      <c r="B53" s="537"/>
      <c r="C53" s="54"/>
      <c r="D53" s="131" t="s">
        <v>39</v>
      </c>
      <c r="E53" s="552"/>
      <c r="F53" s="541"/>
      <c r="G53" s="541"/>
      <c r="H53" s="542"/>
    </row>
    <row r="54" spans="1:8" s="14" customFormat="1" ht="30" customHeight="1" x14ac:dyDescent="0.15">
      <c r="A54" s="23" t="s">
        <v>674</v>
      </c>
      <c r="B54" s="538"/>
      <c r="C54" s="54"/>
      <c r="D54" s="131" t="s">
        <v>39</v>
      </c>
      <c r="E54" s="553"/>
      <c r="F54" s="543"/>
      <c r="G54" s="543"/>
      <c r="H54" s="544"/>
    </row>
    <row r="55" spans="1:8" s="14" customFormat="1" ht="30" customHeight="1" x14ac:dyDescent="0.15">
      <c r="A55" s="23" t="s">
        <v>65</v>
      </c>
      <c r="B55" s="536" t="s">
        <v>66</v>
      </c>
      <c r="C55" s="55" t="s">
        <v>39</v>
      </c>
      <c r="D55" s="131"/>
      <c r="E55" s="58"/>
      <c r="F55" s="58" t="s">
        <v>39</v>
      </c>
      <c r="G55" s="56"/>
      <c r="H55" s="56"/>
    </row>
    <row r="56" spans="1:8" s="14" customFormat="1" ht="30" customHeight="1" x14ac:dyDescent="0.15">
      <c r="A56" s="23" t="s">
        <v>67</v>
      </c>
      <c r="B56" s="537"/>
      <c r="C56" s="55" t="s">
        <v>39</v>
      </c>
      <c r="D56" s="131"/>
      <c r="E56" s="58"/>
      <c r="F56" s="56" t="s">
        <v>39</v>
      </c>
      <c r="G56" s="56"/>
      <c r="H56" s="56"/>
    </row>
    <row r="57" spans="1:8" s="14" customFormat="1" ht="30" customHeight="1" x14ac:dyDescent="0.15">
      <c r="A57" s="23" t="s">
        <v>68</v>
      </c>
      <c r="B57" s="537"/>
      <c r="C57" s="55" t="s">
        <v>39</v>
      </c>
      <c r="D57" s="131"/>
      <c r="E57" s="58"/>
      <c r="F57" s="56"/>
      <c r="G57" s="56" t="s">
        <v>39</v>
      </c>
      <c r="H57" s="56"/>
    </row>
    <row r="58" spans="1:8" s="14" customFormat="1" ht="30" customHeight="1" x14ac:dyDescent="0.15">
      <c r="A58" s="23" t="s">
        <v>69</v>
      </c>
      <c r="B58" s="537"/>
      <c r="C58" s="55" t="s">
        <v>39</v>
      </c>
      <c r="D58" s="131"/>
      <c r="E58" s="58"/>
      <c r="F58" s="56"/>
      <c r="G58" s="56" t="s">
        <v>39</v>
      </c>
      <c r="H58" s="56"/>
    </row>
    <row r="59" spans="1:8" s="14" customFormat="1" ht="30" customHeight="1" x14ac:dyDescent="0.15">
      <c r="A59" s="23" t="s">
        <v>70</v>
      </c>
      <c r="B59" s="537"/>
      <c r="C59" s="55" t="s">
        <v>39</v>
      </c>
      <c r="D59" s="131"/>
      <c r="E59" s="58"/>
      <c r="F59" s="56" t="s">
        <v>39</v>
      </c>
      <c r="G59" s="56"/>
      <c r="H59" s="56"/>
    </row>
    <row r="60" spans="1:8" s="14" customFormat="1" ht="30" customHeight="1" x14ac:dyDescent="0.15">
      <c r="A60" s="23" t="s">
        <v>71</v>
      </c>
      <c r="B60" s="537"/>
      <c r="C60" s="55" t="s">
        <v>39</v>
      </c>
      <c r="D60" s="131"/>
      <c r="E60" s="58"/>
      <c r="F60" s="56"/>
      <c r="G60" s="56" t="s">
        <v>39</v>
      </c>
      <c r="H60" s="56"/>
    </row>
    <row r="61" spans="1:8" s="14" customFormat="1" ht="30" customHeight="1" x14ac:dyDescent="0.15">
      <c r="A61" s="25" t="s">
        <v>72</v>
      </c>
      <c r="B61" s="537"/>
      <c r="C61" s="55" t="s">
        <v>39</v>
      </c>
      <c r="D61" s="131"/>
      <c r="E61" s="58"/>
      <c r="F61" s="56"/>
      <c r="G61" s="56" t="s">
        <v>39</v>
      </c>
      <c r="H61" s="56"/>
    </row>
    <row r="62" spans="1:8" s="14" customFormat="1" ht="30" customHeight="1" x14ac:dyDescent="0.15">
      <c r="A62" s="23" t="s">
        <v>251</v>
      </c>
      <c r="B62" s="537"/>
      <c r="C62" s="54" t="s">
        <v>39</v>
      </c>
      <c r="D62" s="133"/>
      <c r="E62" s="58"/>
      <c r="F62" s="56"/>
      <c r="G62" s="56" t="s">
        <v>39</v>
      </c>
      <c r="H62" s="56"/>
    </row>
    <row r="63" spans="1:8" s="14" customFormat="1" ht="30" customHeight="1" x14ac:dyDescent="0.15">
      <c r="A63" s="23" t="s">
        <v>73</v>
      </c>
      <c r="B63" s="537"/>
      <c r="C63" s="54" t="s">
        <v>39</v>
      </c>
      <c r="D63" s="133"/>
      <c r="E63" s="58"/>
      <c r="F63" s="56" t="s">
        <v>39</v>
      </c>
      <c r="G63" s="56"/>
      <c r="H63" s="56"/>
    </row>
    <row r="64" spans="1:8" s="14" customFormat="1" ht="30" customHeight="1" x14ac:dyDescent="0.15">
      <c r="A64" s="23" t="s">
        <v>74</v>
      </c>
      <c r="B64" s="537"/>
      <c r="C64" s="54" t="s">
        <v>39</v>
      </c>
      <c r="D64" s="133"/>
      <c r="E64" s="58"/>
      <c r="F64" s="56" t="s">
        <v>39</v>
      </c>
      <c r="G64" s="56"/>
      <c r="H64" s="56"/>
    </row>
    <row r="65" spans="1:11" s="14" customFormat="1" ht="30" customHeight="1" x14ac:dyDescent="0.15">
      <c r="A65" s="23" t="s">
        <v>390</v>
      </c>
      <c r="B65" s="537"/>
      <c r="C65" s="54" t="s">
        <v>39</v>
      </c>
      <c r="D65" s="133"/>
      <c r="E65" s="58"/>
      <c r="F65" s="56"/>
      <c r="G65" s="56" t="s">
        <v>39</v>
      </c>
      <c r="H65" s="56"/>
    </row>
    <row r="66" spans="1:11" s="14" customFormat="1" ht="30" customHeight="1" x14ac:dyDescent="0.15">
      <c r="A66" s="23" t="s">
        <v>75</v>
      </c>
      <c r="B66" s="537"/>
      <c r="C66" s="134"/>
      <c r="D66" s="133" t="s">
        <v>39</v>
      </c>
      <c r="E66" s="539"/>
      <c r="F66" s="539"/>
      <c r="G66" s="539"/>
      <c r="H66" s="540"/>
    </row>
    <row r="67" spans="1:11" s="14" customFormat="1" ht="30" customHeight="1" x14ac:dyDescent="0.15">
      <c r="A67" s="23" t="s">
        <v>76</v>
      </c>
      <c r="B67" s="537"/>
      <c r="C67" s="135"/>
      <c r="D67" s="133" t="s">
        <v>351</v>
      </c>
      <c r="E67" s="541"/>
      <c r="F67" s="541"/>
      <c r="G67" s="541"/>
      <c r="H67" s="542"/>
    </row>
    <row r="68" spans="1:11" s="14" customFormat="1" ht="30" customHeight="1" x14ac:dyDescent="0.15">
      <c r="A68" s="25" t="s">
        <v>77</v>
      </c>
      <c r="B68" s="538"/>
      <c r="C68" s="136"/>
      <c r="D68" s="137" t="s">
        <v>351</v>
      </c>
      <c r="E68" s="543"/>
      <c r="F68" s="543"/>
      <c r="G68" s="543"/>
      <c r="H68" s="544"/>
    </row>
    <row r="69" spans="1:11" s="14" customFormat="1" ht="30" customHeight="1" x14ac:dyDescent="0.15">
      <c r="A69" s="104" t="s">
        <v>352</v>
      </c>
      <c r="B69" s="105">
        <v>63</v>
      </c>
      <c r="C69" s="138">
        <v>48</v>
      </c>
      <c r="D69" s="139">
        <v>15</v>
      </c>
      <c r="E69" s="130">
        <v>9</v>
      </c>
      <c r="F69" s="30">
        <v>13</v>
      </c>
      <c r="G69" s="30">
        <v>26</v>
      </c>
      <c r="H69" s="30">
        <v>0</v>
      </c>
    </row>
    <row r="70" spans="1:11" s="14" customFormat="1" ht="18" customHeight="1" x14ac:dyDescent="0.15">
      <c r="A70" s="61"/>
      <c r="B70" s="62"/>
      <c r="C70" s="62"/>
      <c r="D70" s="62"/>
      <c r="E70" s="62"/>
      <c r="F70" s="62"/>
      <c r="G70" s="62"/>
      <c r="H70" s="62"/>
    </row>
    <row r="71" spans="1:11" ht="20.100000000000001" customHeight="1" x14ac:dyDescent="0.15">
      <c r="A71" s="519" t="s">
        <v>661</v>
      </c>
      <c r="B71" s="519"/>
      <c r="C71" s="519"/>
      <c r="D71" s="519"/>
      <c r="E71" s="519"/>
      <c r="F71" s="519"/>
      <c r="G71" s="519"/>
    </row>
    <row r="72" spans="1:11" ht="20.100000000000001" customHeight="1" x14ac:dyDescent="0.3">
      <c r="A72" s="63" t="s">
        <v>25</v>
      </c>
      <c r="B72" s="127" t="s">
        <v>261</v>
      </c>
      <c r="C72" s="64"/>
      <c r="D72" s="64"/>
      <c r="E72" s="64"/>
      <c r="F72" s="65"/>
      <c r="G72" s="66"/>
      <c r="H72" s="67"/>
    </row>
    <row r="73" spans="1:11" ht="20.100000000000001" customHeight="1" x14ac:dyDescent="0.3">
      <c r="A73" s="63" t="s">
        <v>50</v>
      </c>
      <c r="B73" s="127" t="s">
        <v>262</v>
      </c>
      <c r="C73" s="64"/>
      <c r="D73" s="64"/>
      <c r="E73" s="64"/>
      <c r="F73" s="65"/>
      <c r="G73" s="66"/>
      <c r="H73" s="67"/>
    </row>
    <row r="74" spans="1:11" ht="20.100000000000001" customHeight="1" x14ac:dyDescent="0.3">
      <c r="A74" s="63" t="s">
        <v>66</v>
      </c>
      <c r="B74" s="127" t="s">
        <v>263</v>
      </c>
      <c r="C74" s="64"/>
      <c r="D74" s="64"/>
      <c r="E74" s="64"/>
      <c r="F74" s="65"/>
      <c r="G74" s="66"/>
      <c r="H74" s="67"/>
    </row>
    <row r="75" spans="1:11" ht="20.100000000000001" customHeight="1" x14ac:dyDescent="0.3">
      <c r="A75" s="68"/>
      <c r="B75" s="69"/>
      <c r="C75" s="69"/>
      <c r="D75" s="69"/>
      <c r="E75" s="66"/>
      <c r="F75" s="66"/>
      <c r="G75" s="66"/>
      <c r="H75" s="67"/>
      <c r="I75" s="70"/>
      <c r="J75" s="32"/>
      <c r="K75" s="32"/>
    </row>
    <row r="76" spans="1:11" ht="20.100000000000001" customHeight="1" x14ac:dyDescent="0.3">
      <c r="A76" s="71" t="s">
        <v>662</v>
      </c>
      <c r="B76" s="69"/>
      <c r="C76" s="69"/>
      <c r="D76" s="69"/>
      <c r="E76" s="69"/>
      <c r="F76" s="69"/>
      <c r="G76" s="34"/>
      <c r="H76" s="72"/>
    </row>
    <row r="77" spans="1:11" ht="20.100000000000001" customHeight="1" x14ac:dyDescent="0.3">
      <c r="A77" s="63" t="s">
        <v>253</v>
      </c>
      <c r="B77" s="128" t="s">
        <v>264</v>
      </c>
      <c r="C77" s="73"/>
      <c r="D77" s="73"/>
      <c r="E77" s="73"/>
      <c r="F77" s="74"/>
      <c r="G77" s="76"/>
      <c r="H77" s="77"/>
    </row>
    <row r="78" spans="1:11" ht="20.100000000000001" customHeight="1" x14ac:dyDescent="0.3">
      <c r="A78" s="78" t="s">
        <v>254</v>
      </c>
      <c r="B78" s="128" t="s">
        <v>265</v>
      </c>
      <c r="C78" s="73"/>
      <c r="D78" s="73"/>
      <c r="E78" s="73"/>
      <c r="F78" s="74"/>
      <c r="G78" s="76"/>
      <c r="H78" s="77"/>
    </row>
    <row r="79" spans="1:11" ht="20.100000000000001" customHeight="1" x14ac:dyDescent="0.3">
      <c r="A79" s="78" t="s">
        <v>255</v>
      </c>
      <c r="B79" s="128" t="s">
        <v>266</v>
      </c>
      <c r="C79" s="73"/>
      <c r="D79" s="73"/>
      <c r="E79" s="73"/>
      <c r="F79" s="74"/>
      <c r="G79" s="76"/>
    </row>
    <row r="80" spans="1:11" ht="20.100000000000001" customHeight="1" x14ac:dyDescent="0.3">
      <c r="A80" s="78" t="s">
        <v>256</v>
      </c>
      <c r="B80" s="128" t="s">
        <v>267</v>
      </c>
      <c r="C80" s="73"/>
      <c r="D80" s="73"/>
      <c r="E80" s="73"/>
      <c r="F80" s="74"/>
      <c r="G80" s="76"/>
    </row>
    <row r="81" spans="1:12" ht="20.100000000000001" customHeight="1" x14ac:dyDescent="0.15">
      <c r="A81" s="79"/>
      <c r="B81" s="69"/>
      <c r="C81" s="75"/>
      <c r="D81" s="75"/>
      <c r="E81" s="75"/>
      <c r="F81" s="75"/>
      <c r="G81" s="76"/>
    </row>
    <row r="82" spans="1:12" ht="20.100000000000001" customHeight="1" x14ac:dyDescent="0.15">
      <c r="A82" s="126" t="s">
        <v>373</v>
      </c>
      <c r="B82" s="125"/>
      <c r="C82" s="125"/>
      <c r="D82" s="125"/>
      <c r="E82" s="125"/>
      <c r="F82" s="125"/>
      <c r="G82" s="125"/>
      <c r="H82" s="80"/>
      <c r="I82" s="80"/>
      <c r="J82" s="80"/>
      <c r="K82" s="80"/>
      <c r="L82" s="80"/>
    </row>
  </sheetData>
  <mergeCells count="19">
    <mergeCell ref="A1:D1"/>
    <mergeCell ref="B55:B68"/>
    <mergeCell ref="E66:H68"/>
    <mergeCell ref="A71:G71"/>
    <mergeCell ref="A2:A5"/>
    <mergeCell ref="B2:B5"/>
    <mergeCell ref="C2:D2"/>
    <mergeCell ref="E2:H2"/>
    <mergeCell ref="C3:C5"/>
    <mergeCell ref="G3:G5"/>
    <mergeCell ref="H3:H5"/>
    <mergeCell ref="B6:B36"/>
    <mergeCell ref="E31:H36"/>
    <mergeCell ref="D3:D5"/>
    <mergeCell ref="E3:E5"/>
    <mergeCell ref="F3:F5"/>
    <mergeCell ref="E49:H54"/>
    <mergeCell ref="B37:B43"/>
    <mergeCell ref="B44:B54"/>
  </mergeCells>
  <phoneticPr fontId="3"/>
  <pageMargins left="0.59055118110236227" right="0.59055118110236227" top="0.51181102362204722" bottom="0.39370078740157483" header="0.51181102362204722" footer="0.19685039370078741"/>
  <pageSetup paperSize="9" scale="44" fitToHeight="2" orientation="landscape" useFirstPageNumber="1" r:id="rId1"/>
  <headerFooter alignWithMargins="0">
    <oddFooter>&amp;R&amp;"Meiryo UI,標準"&amp;22&amp;P</oddFooter>
  </headerFooter>
  <rowBreaks count="1" manualBreakCount="1">
    <brk id="4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6"/>
  <sheetViews>
    <sheetView view="pageBreakPreview" topLeftCell="A55" zoomScale="70" zoomScaleNormal="70" zoomScaleSheetLayoutView="70" workbookViewId="0">
      <selection activeCell="U9" sqref="U9"/>
    </sheetView>
  </sheetViews>
  <sheetFormatPr defaultRowHeight="12" x14ac:dyDescent="0.15"/>
  <cols>
    <col min="1" max="2" width="5.625" style="11" customWidth="1"/>
    <col min="3" max="3" width="50.625" style="12" customWidth="1"/>
    <col min="4" max="4" width="15.625" style="11" customWidth="1"/>
    <col min="5" max="5" width="35.625" style="12" customWidth="1"/>
    <col min="6" max="7" width="56.5" style="11" customWidth="1"/>
    <col min="8" max="8" width="18.625" style="11" customWidth="1"/>
    <col min="9" max="10" width="15.625" style="11" customWidth="1"/>
    <col min="11" max="16384" width="9" style="11"/>
  </cols>
  <sheetData>
    <row r="1" spans="1:10" ht="34.5" customHeight="1" x14ac:dyDescent="0.15">
      <c r="A1" s="555">
        <v>43646</v>
      </c>
      <c r="B1" s="555"/>
      <c r="C1" s="555"/>
      <c r="D1" s="555"/>
      <c r="E1" s="555"/>
      <c r="F1" s="555"/>
    </row>
    <row r="2" spans="1:10" ht="24.95" customHeight="1" x14ac:dyDescent="0.15">
      <c r="A2" s="566" t="s">
        <v>16</v>
      </c>
      <c r="B2" s="569" t="s">
        <v>17</v>
      </c>
      <c r="C2" s="561" t="s">
        <v>15</v>
      </c>
      <c r="D2" s="561" t="s">
        <v>78</v>
      </c>
      <c r="E2" s="561" t="s">
        <v>79</v>
      </c>
      <c r="F2" s="583" t="s">
        <v>276</v>
      </c>
      <c r="G2" s="564"/>
      <c r="H2" s="561" t="s">
        <v>80</v>
      </c>
      <c r="I2" s="563" t="s">
        <v>81</v>
      </c>
      <c r="J2" s="564"/>
    </row>
    <row r="3" spans="1:10" ht="24.95" customHeight="1" x14ac:dyDescent="0.15">
      <c r="A3" s="567"/>
      <c r="B3" s="570"/>
      <c r="C3" s="572"/>
      <c r="D3" s="572"/>
      <c r="E3" s="572"/>
      <c r="F3" s="556" t="s">
        <v>82</v>
      </c>
      <c r="G3" s="556" t="s">
        <v>83</v>
      </c>
      <c r="H3" s="562"/>
      <c r="I3" s="572" t="s">
        <v>84</v>
      </c>
      <c r="J3" s="565" t="s">
        <v>85</v>
      </c>
    </row>
    <row r="4" spans="1:10" ht="24.95" customHeight="1" x14ac:dyDescent="0.15">
      <c r="A4" s="568"/>
      <c r="B4" s="571"/>
      <c r="C4" s="573"/>
      <c r="D4" s="573"/>
      <c r="E4" s="573"/>
      <c r="F4" s="557"/>
      <c r="G4" s="557"/>
      <c r="H4" s="556"/>
      <c r="I4" s="573"/>
      <c r="J4" s="556"/>
    </row>
    <row r="5" spans="1:10" ht="39.950000000000003" customHeight="1" x14ac:dyDescent="0.15">
      <c r="A5" s="574" t="s">
        <v>25</v>
      </c>
      <c r="B5" s="574" t="s">
        <v>18</v>
      </c>
      <c r="C5" s="98" t="s">
        <v>24</v>
      </c>
      <c r="D5" s="140">
        <v>37252</v>
      </c>
      <c r="E5" s="45" t="s">
        <v>86</v>
      </c>
      <c r="F5" s="46" t="s">
        <v>87</v>
      </c>
      <c r="G5" s="46" t="s">
        <v>87</v>
      </c>
      <c r="H5" s="47">
        <v>0.79400000000000004</v>
      </c>
      <c r="I5" s="48" t="s">
        <v>88</v>
      </c>
      <c r="J5" s="142">
        <v>34017</v>
      </c>
    </row>
    <row r="6" spans="1:10" ht="39.950000000000003" customHeight="1" x14ac:dyDescent="0.15">
      <c r="A6" s="575"/>
      <c r="B6" s="575"/>
      <c r="C6" s="98" t="s">
        <v>26</v>
      </c>
      <c r="D6" s="140">
        <v>37252</v>
      </c>
      <c r="E6" s="45" t="s">
        <v>86</v>
      </c>
      <c r="F6" s="46" t="s">
        <v>87</v>
      </c>
      <c r="G6" s="46" t="s">
        <v>87</v>
      </c>
      <c r="H6" s="47">
        <v>0.79400000000000004</v>
      </c>
      <c r="I6" s="48" t="s">
        <v>89</v>
      </c>
      <c r="J6" s="142">
        <v>34012</v>
      </c>
    </row>
    <row r="7" spans="1:10" ht="39.950000000000003" customHeight="1" x14ac:dyDescent="0.15">
      <c r="A7" s="575"/>
      <c r="B7" s="575"/>
      <c r="C7" s="98" t="s">
        <v>27</v>
      </c>
      <c r="D7" s="140">
        <v>37211</v>
      </c>
      <c r="E7" s="45" t="s">
        <v>281</v>
      </c>
      <c r="F7" s="46" t="s">
        <v>90</v>
      </c>
      <c r="G7" s="46" t="s">
        <v>90</v>
      </c>
      <c r="H7" s="47">
        <v>1</v>
      </c>
      <c r="I7" s="48" t="s">
        <v>91</v>
      </c>
      <c r="J7" s="142">
        <v>32870</v>
      </c>
    </row>
    <row r="8" spans="1:10" ht="60" customHeight="1" x14ac:dyDescent="0.15">
      <c r="A8" s="575"/>
      <c r="B8" s="575"/>
      <c r="C8" s="98" t="s">
        <v>28</v>
      </c>
      <c r="D8" s="140" t="s">
        <v>374</v>
      </c>
      <c r="E8" s="45" t="s">
        <v>92</v>
      </c>
      <c r="F8" s="46" t="s">
        <v>93</v>
      </c>
      <c r="G8" s="46" t="s">
        <v>94</v>
      </c>
      <c r="H8" s="47" t="s">
        <v>282</v>
      </c>
      <c r="I8" s="48" t="s">
        <v>95</v>
      </c>
      <c r="J8" s="142">
        <v>30980</v>
      </c>
    </row>
    <row r="9" spans="1:10" ht="39.950000000000003" customHeight="1" x14ac:dyDescent="0.15">
      <c r="A9" s="575"/>
      <c r="B9" s="575"/>
      <c r="C9" s="98" t="s">
        <v>29</v>
      </c>
      <c r="D9" s="140">
        <v>37428</v>
      </c>
      <c r="E9" s="45" t="s">
        <v>283</v>
      </c>
      <c r="F9" s="46" t="s">
        <v>90</v>
      </c>
      <c r="G9" s="46" t="s">
        <v>90</v>
      </c>
      <c r="H9" s="47">
        <v>1</v>
      </c>
      <c r="I9" s="48" t="s">
        <v>96</v>
      </c>
      <c r="J9" s="142">
        <v>36413</v>
      </c>
    </row>
    <row r="10" spans="1:10" ht="39.950000000000003" customHeight="1" x14ac:dyDescent="0.15">
      <c r="A10" s="575"/>
      <c r="B10" s="575"/>
      <c r="C10" s="98" t="s">
        <v>30</v>
      </c>
      <c r="D10" s="140">
        <v>37708</v>
      </c>
      <c r="E10" s="45" t="s">
        <v>97</v>
      </c>
      <c r="F10" s="46" t="s">
        <v>98</v>
      </c>
      <c r="G10" s="46" t="s">
        <v>284</v>
      </c>
      <c r="H10" s="47">
        <v>0.57984902142171058</v>
      </c>
      <c r="I10" s="48" t="s">
        <v>285</v>
      </c>
      <c r="J10" s="142">
        <v>32199</v>
      </c>
    </row>
    <row r="11" spans="1:10" ht="39.950000000000003" customHeight="1" x14ac:dyDescent="0.15">
      <c r="A11" s="575"/>
      <c r="B11" s="575"/>
      <c r="C11" s="98" t="s">
        <v>31</v>
      </c>
      <c r="D11" s="140">
        <v>37825</v>
      </c>
      <c r="E11" s="49" t="s">
        <v>99</v>
      </c>
      <c r="F11" s="46" t="s">
        <v>100</v>
      </c>
      <c r="G11" s="46" t="s">
        <v>94</v>
      </c>
      <c r="H11" s="47">
        <v>0.59625877837374253</v>
      </c>
      <c r="I11" s="48" t="s">
        <v>286</v>
      </c>
      <c r="J11" s="142">
        <v>32717</v>
      </c>
    </row>
    <row r="12" spans="1:10" ht="39.950000000000003" customHeight="1" x14ac:dyDescent="0.15">
      <c r="A12" s="575"/>
      <c r="B12" s="575"/>
      <c r="C12" s="98" t="s">
        <v>32</v>
      </c>
      <c r="D12" s="140">
        <v>38135</v>
      </c>
      <c r="E12" s="49" t="s">
        <v>102</v>
      </c>
      <c r="F12" s="46" t="s">
        <v>90</v>
      </c>
      <c r="G12" s="46" t="s">
        <v>90</v>
      </c>
      <c r="H12" s="47">
        <v>1</v>
      </c>
      <c r="I12" s="48" t="s">
        <v>287</v>
      </c>
      <c r="J12" s="142">
        <v>32598</v>
      </c>
    </row>
    <row r="13" spans="1:10" ht="39.950000000000003" customHeight="1" x14ac:dyDescent="0.15">
      <c r="A13" s="575"/>
      <c r="B13" s="575"/>
      <c r="C13" s="98" t="s">
        <v>33</v>
      </c>
      <c r="D13" s="140">
        <v>38139</v>
      </c>
      <c r="E13" s="49" t="s">
        <v>103</v>
      </c>
      <c r="F13" s="46" t="s">
        <v>288</v>
      </c>
      <c r="G13" s="46" t="s">
        <v>104</v>
      </c>
      <c r="H13" s="47">
        <v>0.239345360197076</v>
      </c>
      <c r="I13" s="48" t="s">
        <v>289</v>
      </c>
      <c r="J13" s="142">
        <v>37071</v>
      </c>
    </row>
    <row r="14" spans="1:10" ht="78.75" customHeight="1" x14ac:dyDescent="0.15">
      <c r="A14" s="575"/>
      <c r="B14" s="575"/>
      <c r="C14" s="98" t="s">
        <v>34</v>
      </c>
      <c r="D14" s="140" t="s">
        <v>375</v>
      </c>
      <c r="E14" s="101" t="s">
        <v>105</v>
      </c>
      <c r="F14" s="46" t="s">
        <v>290</v>
      </c>
      <c r="G14" s="46" t="s">
        <v>291</v>
      </c>
      <c r="H14" s="47">
        <v>0.67376515395640268</v>
      </c>
      <c r="I14" s="48" t="s">
        <v>292</v>
      </c>
      <c r="J14" s="142">
        <v>34638</v>
      </c>
    </row>
    <row r="15" spans="1:10" ht="60" customHeight="1" x14ac:dyDescent="0.15">
      <c r="A15" s="575"/>
      <c r="B15" s="575"/>
      <c r="C15" s="98" t="s">
        <v>35</v>
      </c>
      <c r="D15" s="140" t="s">
        <v>376</v>
      </c>
      <c r="E15" s="49" t="s">
        <v>106</v>
      </c>
      <c r="F15" s="46" t="s">
        <v>107</v>
      </c>
      <c r="G15" s="46" t="s">
        <v>107</v>
      </c>
      <c r="H15" s="47">
        <v>1</v>
      </c>
      <c r="I15" s="48" t="s">
        <v>293</v>
      </c>
      <c r="J15" s="142">
        <v>31152</v>
      </c>
    </row>
    <row r="16" spans="1:10" ht="39.950000000000003" customHeight="1" x14ac:dyDescent="0.15">
      <c r="A16" s="575"/>
      <c r="B16" s="575"/>
      <c r="C16" s="98" t="s">
        <v>36</v>
      </c>
      <c r="D16" s="140">
        <v>38317</v>
      </c>
      <c r="E16" s="49" t="s">
        <v>108</v>
      </c>
      <c r="F16" s="46" t="s">
        <v>107</v>
      </c>
      <c r="G16" s="46" t="s">
        <v>94</v>
      </c>
      <c r="H16" s="47">
        <v>0.35452955971314504</v>
      </c>
      <c r="I16" s="48" t="s">
        <v>294</v>
      </c>
      <c r="J16" s="142">
        <v>34512</v>
      </c>
    </row>
    <row r="17" spans="1:10" ht="39.950000000000003" customHeight="1" x14ac:dyDescent="0.15">
      <c r="A17" s="575"/>
      <c r="B17" s="575"/>
      <c r="C17" s="98" t="s">
        <v>37</v>
      </c>
      <c r="D17" s="140">
        <v>39534</v>
      </c>
      <c r="E17" s="49" t="s">
        <v>109</v>
      </c>
      <c r="F17" s="46" t="s">
        <v>110</v>
      </c>
      <c r="G17" s="46" t="s">
        <v>111</v>
      </c>
      <c r="H17" s="47">
        <v>8.6117368576859032E-2</v>
      </c>
      <c r="I17" s="48" t="s">
        <v>295</v>
      </c>
      <c r="J17" s="142">
        <v>29159</v>
      </c>
    </row>
    <row r="18" spans="1:10" ht="39.950000000000003" customHeight="1" x14ac:dyDescent="0.15">
      <c r="A18" s="575"/>
      <c r="B18" s="575"/>
      <c r="C18" s="98" t="s">
        <v>38</v>
      </c>
      <c r="D18" s="140">
        <v>39643</v>
      </c>
      <c r="E18" s="49" t="s">
        <v>112</v>
      </c>
      <c r="F18" s="46" t="s">
        <v>90</v>
      </c>
      <c r="G18" s="46" t="s">
        <v>90</v>
      </c>
      <c r="H18" s="47">
        <v>1</v>
      </c>
      <c r="I18" s="48" t="s">
        <v>296</v>
      </c>
      <c r="J18" s="142">
        <v>33763</v>
      </c>
    </row>
    <row r="19" spans="1:10" ht="39.950000000000003" customHeight="1" x14ac:dyDescent="0.15">
      <c r="A19" s="575"/>
      <c r="B19" s="575"/>
      <c r="C19" s="98" t="s">
        <v>40</v>
      </c>
      <c r="D19" s="140" t="s">
        <v>676</v>
      </c>
      <c r="E19" s="49" t="s">
        <v>113</v>
      </c>
      <c r="F19" s="46" t="s">
        <v>677</v>
      </c>
      <c r="G19" s="46" t="s">
        <v>101</v>
      </c>
      <c r="H19" s="47">
        <v>0.50152799999999997</v>
      </c>
      <c r="I19" s="48" t="s">
        <v>297</v>
      </c>
      <c r="J19" s="142">
        <v>39660</v>
      </c>
    </row>
    <row r="20" spans="1:10" ht="39.950000000000003" customHeight="1" x14ac:dyDescent="0.15">
      <c r="A20" s="575"/>
      <c r="B20" s="575"/>
      <c r="C20" s="98" t="s">
        <v>41</v>
      </c>
      <c r="D20" s="140">
        <v>40149</v>
      </c>
      <c r="E20" s="49" t="s">
        <v>114</v>
      </c>
      <c r="F20" s="46" t="s">
        <v>107</v>
      </c>
      <c r="G20" s="46" t="s">
        <v>115</v>
      </c>
      <c r="H20" s="47">
        <v>1</v>
      </c>
      <c r="I20" s="48" t="s">
        <v>298</v>
      </c>
      <c r="J20" s="142">
        <v>33536</v>
      </c>
    </row>
    <row r="21" spans="1:10" ht="39.950000000000003" customHeight="1" x14ac:dyDescent="0.15">
      <c r="A21" s="575"/>
      <c r="B21" s="575"/>
      <c r="C21" s="98" t="s">
        <v>42</v>
      </c>
      <c r="D21" s="140">
        <v>40172</v>
      </c>
      <c r="E21" s="49" t="s">
        <v>116</v>
      </c>
      <c r="F21" s="46" t="s">
        <v>107</v>
      </c>
      <c r="G21" s="46" t="s">
        <v>115</v>
      </c>
      <c r="H21" s="47">
        <v>1</v>
      </c>
      <c r="I21" s="48" t="s">
        <v>96</v>
      </c>
      <c r="J21" s="142">
        <v>32582</v>
      </c>
    </row>
    <row r="22" spans="1:10" ht="39.950000000000003" customHeight="1" x14ac:dyDescent="0.15">
      <c r="A22" s="575"/>
      <c r="B22" s="575"/>
      <c r="C22" s="98" t="s">
        <v>43</v>
      </c>
      <c r="D22" s="140">
        <v>40268</v>
      </c>
      <c r="E22" s="49" t="s">
        <v>119</v>
      </c>
      <c r="F22" s="46" t="s">
        <v>107</v>
      </c>
      <c r="G22" s="46" t="s">
        <v>107</v>
      </c>
      <c r="H22" s="47">
        <v>1</v>
      </c>
      <c r="I22" s="48" t="s">
        <v>663</v>
      </c>
      <c r="J22" s="142">
        <v>37418</v>
      </c>
    </row>
    <row r="23" spans="1:10" ht="39.950000000000003" customHeight="1" x14ac:dyDescent="0.15">
      <c r="A23" s="575"/>
      <c r="B23" s="575"/>
      <c r="C23" s="98" t="s">
        <v>44</v>
      </c>
      <c r="D23" s="140">
        <v>40329</v>
      </c>
      <c r="E23" s="49" t="s">
        <v>120</v>
      </c>
      <c r="F23" s="46" t="s">
        <v>107</v>
      </c>
      <c r="G23" s="46" t="s">
        <v>107</v>
      </c>
      <c r="H23" s="47">
        <v>1</v>
      </c>
      <c r="I23" s="48" t="s">
        <v>665</v>
      </c>
      <c r="J23" s="142">
        <v>39951</v>
      </c>
    </row>
    <row r="24" spans="1:10" ht="39.950000000000003" customHeight="1" x14ac:dyDescent="0.15">
      <c r="A24" s="575"/>
      <c r="B24" s="575"/>
      <c r="C24" s="98" t="s">
        <v>45</v>
      </c>
      <c r="D24" s="140">
        <v>40784</v>
      </c>
      <c r="E24" s="49" t="s">
        <v>121</v>
      </c>
      <c r="F24" s="46" t="s">
        <v>122</v>
      </c>
      <c r="G24" s="46" t="s">
        <v>123</v>
      </c>
      <c r="H24" s="47">
        <v>0.26600000000000001</v>
      </c>
      <c r="I24" s="48" t="s">
        <v>299</v>
      </c>
      <c r="J24" s="142">
        <v>30225</v>
      </c>
    </row>
    <row r="25" spans="1:10" ht="39.950000000000003" customHeight="1" x14ac:dyDescent="0.15">
      <c r="A25" s="575"/>
      <c r="B25" s="575"/>
      <c r="C25" s="98" t="s">
        <v>280</v>
      </c>
      <c r="D25" s="140">
        <v>40981</v>
      </c>
      <c r="E25" s="49" t="s">
        <v>124</v>
      </c>
      <c r="F25" s="46" t="s">
        <v>90</v>
      </c>
      <c r="G25" s="46" t="s">
        <v>125</v>
      </c>
      <c r="H25" s="47" t="s">
        <v>125</v>
      </c>
      <c r="I25" s="48" t="s">
        <v>125</v>
      </c>
      <c r="J25" s="142" t="s">
        <v>125</v>
      </c>
    </row>
    <row r="26" spans="1:10" ht="60" customHeight="1" x14ac:dyDescent="0.15">
      <c r="A26" s="575"/>
      <c r="B26" s="575"/>
      <c r="C26" s="98" t="s">
        <v>278</v>
      </c>
      <c r="D26" s="140">
        <v>41614</v>
      </c>
      <c r="E26" s="49" t="s">
        <v>126</v>
      </c>
      <c r="F26" s="46" t="s">
        <v>107</v>
      </c>
      <c r="G26" s="46" t="s">
        <v>272</v>
      </c>
      <c r="H26" s="47">
        <v>0.224</v>
      </c>
      <c r="I26" s="48" t="s">
        <v>127</v>
      </c>
      <c r="J26" s="142">
        <v>34732</v>
      </c>
    </row>
    <row r="27" spans="1:10" ht="60" customHeight="1" x14ac:dyDescent="0.15">
      <c r="A27" s="575"/>
      <c r="B27" s="575"/>
      <c r="C27" s="98" t="s">
        <v>279</v>
      </c>
      <c r="D27" s="140" t="s">
        <v>377</v>
      </c>
      <c r="E27" s="49" t="s">
        <v>128</v>
      </c>
      <c r="F27" s="46" t="s">
        <v>300</v>
      </c>
      <c r="G27" s="46" t="s">
        <v>94</v>
      </c>
      <c r="H27" s="47">
        <v>0.65418920542461023</v>
      </c>
      <c r="I27" s="48" t="s">
        <v>129</v>
      </c>
      <c r="J27" s="142">
        <v>34152</v>
      </c>
    </row>
    <row r="28" spans="1:10" ht="48.75" customHeight="1" x14ac:dyDescent="0.15">
      <c r="A28" s="575"/>
      <c r="B28" s="575"/>
      <c r="C28" s="98" t="s">
        <v>366</v>
      </c>
      <c r="D28" s="140" t="s">
        <v>378</v>
      </c>
      <c r="E28" s="49" t="s">
        <v>117</v>
      </c>
      <c r="F28" s="46" t="s">
        <v>369</v>
      </c>
      <c r="G28" s="46" t="s">
        <v>370</v>
      </c>
      <c r="H28" s="47">
        <v>8.2000000000000003E-2</v>
      </c>
      <c r="I28" s="48" t="s">
        <v>371</v>
      </c>
      <c r="J28" s="142">
        <v>41332</v>
      </c>
    </row>
    <row r="29" spans="1:10" ht="39" customHeight="1" x14ac:dyDescent="0.15">
      <c r="A29" s="575"/>
      <c r="B29" s="576"/>
      <c r="C29" s="98" t="s">
        <v>678</v>
      </c>
      <c r="D29" s="140">
        <v>43643</v>
      </c>
      <c r="E29" s="49" t="s">
        <v>679</v>
      </c>
      <c r="F29" s="46" t="s">
        <v>107</v>
      </c>
      <c r="G29" s="46" t="s">
        <v>107</v>
      </c>
      <c r="H29" s="47">
        <v>1</v>
      </c>
      <c r="I29" s="48" t="s">
        <v>680</v>
      </c>
      <c r="J29" s="142">
        <v>36203</v>
      </c>
    </row>
    <row r="30" spans="1:10" ht="39.950000000000003" customHeight="1" x14ac:dyDescent="0.15">
      <c r="A30" s="575"/>
      <c r="B30" s="574" t="s">
        <v>19</v>
      </c>
      <c r="C30" s="98" t="s">
        <v>46</v>
      </c>
      <c r="D30" s="140">
        <v>37802</v>
      </c>
      <c r="E30" s="45" t="s">
        <v>130</v>
      </c>
      <c r="F30" s="46" t="s">
        <v>90</v>
      </c>
      <c r="G30" s="46" t="s">
        <v>90</v>
      </c>
      <c r="H30" s="47">
        <v>1</v>
      </c>
      <c r="I30" s="48" t="s">
        <v>301</v>
      </c>
      <c r="J30" s="142">
        <v>33644</v>
      </c>
    </row>
    <row r="31" spans="1:10" ht="39.950000000000003" customHeight="1" x14ac:dyDescent="0.15">
      <c r="A31" s="575"/>
      <c r="B31" s="575"/>
      <c r="C31" s="98" t="s">
        <v>47</v>
      </c>
      <c r="D31" s="140">
        <v>38800</v>
      </c>
      <c r="E31" s="45" t="s">
        <v>131</v>
      </c>
      <c r="F31" s="46" t="s">
        <v>90</v>
      </c>
      <c r="G31" s="46" t="s">
        <v>90</v>
      </c>
      <c r="H31" s="47">
        <v>1</v>
      </c>
      <c r="I31" s="48" t="s">
        <v>302</v>
      </c>
      <c r="J31" s="142">
        <v>38765</v>
      </c>
    </row>
    <row r="32" spans="1:10" ht="48.75" customHeight="1" x14ac:dyDescent="0.15">
      <c r="A32" s="575"/>
      <c r="B32" s="575"/>
      <c r="C32" s="98" t="s">
        <v>48</v>
      </c>
      <c r="D32" s="141" t="s">
        <v>379</v>
      </c>
      <c r="E32" s="45" t="s">
        <v>132</v>
      </c>
      <c r="F32" s="46" t="s">
        <v>118</v>
      </c>
      <c r="G32" s="46" t="s">
        <v>133</v>
      </c>
      <c r="H32" s="47">
        <v>0.12456150575788731</v>
      </c>
      <c r="I32" s="48" t="s">
        <v>303</v>
      </c>
      <c r="J32" s="143">
        <v>39113</v>
      </c>
    </row>
    <row r="33" spans="1:10" ht="39.950000000000003" customHeight="1" x14ac:dyDescent="0.15">
      <c r="A33" s="575"/>
      <c r="B33" s="575"/>
      <c r="C33" s="98" t="s">
        <v>49</v>
      </c>
      <c r="D33" s="140">
        <v>39687</v>
      </c>
      <c r="E33" s="45" t="s">
        <v>134</v>
      </c>
      <c r="F33" s="46" t="s">
        <v>135</v>
      </c>
      <c r="G33" s="46" t="s">
        <v>136</v>
      </c>
      <c r="H33" s="47" t="s">
        <v>304</v>
      </c>
      <c r="I33" s="48" t="s">
        <v>305</v>
      </c>
      <c r="J33" s="142">
        <v>39362</v>
      </c>
    </row>
    <row r="34" spans="1:10" ht="39.950000000000003" customHeight="1" x14ac:dyDescent="0.15">
      <c r="A34" s="575"/>
      <c r="B34" s="575"/>
      <c r="C34" s="98" t="s">
        <v>391</v>
      </c>
      <c r="D34" s="141">
        <v>42719</v>
      </c>
      <c r="E34" s="45" t="s">
        <v>121</v>
      </c>
      <c r="F34" s="46" t="s">
        <v>353</v>
      </c>
      <c r="G34" s="46" t="s">
        <v>107</v>
      </c>
      <c r="H34" s="47">
        <v>1</v>
      </c>
      <c r="I34" s="48" t="s">
        <v>354</v>
      </c>
      <c r="J34" s="143">
        <v>39618</v>
      </c>
    </row>
    <row r="35" spans="1:10" ht="39.950000000000003" customHeight="1" x14ac:dyDescent="0.15">
      <c r="A35" s="576"/>
      <c r="B35" s="576"/>
      <c r="C35" s="98" t="s">
        <v>355</v>
      </c>
      <c r="D35" s="140">
        <v>42719</v>
      </c>
      <c r="E35" s="45" t="s">
        <v>386</v>
      </c>
      <c r="F35" s="46" t="s">
        <v>107</v>
      </c>
      <c r="G35" s="46" t="s">
        <v>107</v>
      </c>
      <c r="H35" s="47">
        <v>1</v>
      </c>
      <c r="I35" s="48" t="s">
        <v>317</v>
      </c>
      <c r="J35" s="142">
        <v>42200</v>
      </c>
    </row>
    <row r="36" spans="1:10" ht="39.950000000000003" customHeight="1" x14ac:dyDescent="0.15">
      <c r="A36" s="584" t="s">
        <v>50</v>
      </c>
      <c r="B36" s="579" t="s">
        <v>18</v>
      </c>
      <c r="C36" s="98" t="s">
        <v>211</v>
      </c>
      <c r="D36" s="140">
        <v>37211</v>
      </c>
      <c r="E36" s="45" t="s">
        <v>137</v>
      </c>
      <c r="F36" s="46" t="s">
        <v>138</v>
      </c>
      <c r="G36" s="46" t="s">
        <v>94</v>
      </c>
      <c r="H36" s="47">
        <v>0.38343261172231169</v>
      </c>
      <c r="I36" s="48" t="s">
        <v>139</v>
      </c>
      <c r="J36" s="144">
        <v>35514</v>
      </c>
    </row>
    <row r="37" spans="1:10" ht="39.950000000000003" customHeight="1" x14ac:dyDescent="0.15">
      <c r="A37" s="585"/>
      <c r="B37" s="580"/>
      <c r="C37" s="98" t="s">
        <v>51</v>
      </c>
      <c r="D37" s="140">
        <v>37238</v>
      </c>
      <c r="E37" s="45" t="s">
        <v>306</v>
      </c>
      <c r="F37" s="46" t="s">
        <v>90</v>
      </c>
      <c r="G37" s="46" t="s">
        <v>90</v>
      </c>
      <c r="H37" s="47">
        <v>1</v>
      </c>
      <c r="I37" s="48" t="s">
        <v>140</v>
      </c>
      <c r="J37" s="144">
        <v>33247</v>
      </c>
    </row>
    <row r="38" spans="1:10" ht="39.950000000000003" customHeight="1" x14ac:dyDescent="0.15">
      <c r="A38" s="586"/>
      <c r="B38" s="581"/>
      <c r="C38" s="98" t="s">
        <v>52</v>
      </c>
      <c r="D38" s="140">
        <v>37211</v>
      </c>
      <c r="E38" s="45" t="s">
        <v>307</v>
      </c>
      <c r="F38" s="46" t="s">
        <v>90</v>
      </c>
      <c r="G38" s="46" t="s">
        <v>90</v>
      </c>
      <c r="H38" s="47">
        <v>1</v>
      </c>
      <c r="I38" s="48" t="s">
        <v>141</v>
      </c>
      <c r="J38" s="144">
        <v>32812</v>
      </c>
    </row>
    <row r="39" spans="1:10" ht="39" customHeight="1" x14ac:dyDescent="0.15">
      <c r="A39" s="584" t="s">
        <v>50</v>
      </c>
      <c r="B39" s="579" t="s">
        <v>18</v>
      </c>
      <c r="C39" s="98" t="s">
        <v>53</v>
      </c>
      <c r="D39" s="140" t="s">
        <v>380</v>
      </c>
      <c r="E39" s="45" t="s">
        <v>142</v>
      </c>
      <c r="F39" s="46" t="s">
        <v>107</v>
      </c>
      <c r="G39" s="46" t="s">
        <v>107</v>
      </c>
      <c r="H39" s="47">
        <v>1</v>
      </c>
      <c r="I39" s="48" t="s">
        <v>308</v>
      </c>
      <c r="J39" s="144">
        <v>33469</v>
      </c>
    </row>
    <row r="40" spans="1:10" ht="39.950000000000003" customHeight="1" x14ac:dyDescent="0.15">
      <c r="A40" s="585"/>
      <c r="B40" s="580"/>
      <c r="C40" s="98" t="s">
        <v>54</v>
      </c>
      <c r="D40" s="140">
        <v>38030</v>
      </c>
      <c r="E40" s="45" t="s">
        <v>143</v>
      </c>
      <c r="F40" s="46" t="s">
        <v>144</v>
      </c>
      <c r="G40" s="46" t="s">
        <v>104</v>
      </c>
      <c r="H40" s="47">
        <v>0.86504101770179664</v>
      </c>
      <c r="I40" s="48" t="s">
        <v>309</v>
      </c>
      <c r="J40" s="144">
        <v>34374</v>
      </c>
    </row>
    <row r="41" spans="1:10" ht="39.950000000000003" customHeight="1" x14ac:dyDescent="0.15">
      <c r="A41" s="585"/>
      <c r="B41" s="580"/>
      <c r="C41" s="98" t="s">
        <v>55</v>
      </c>
      <c r="D41" s="140">
        <v>38047</v>
      </c>
      <c r="E41" s="49" t="s">
        <v>145</v>
      </c>
      <c r="F41" s="46" t="s">
        <v>107</v>
      </c>
      <c r="G41" s="46" t="s">
        <v>107</v>
      </c>
      <c r="H41" s="47">
        <v>1</v>
      </c>
      <c r="I41" s="48" t="s">
        <v>310</v>
      </c>
      <c r="J41" s="144">
        <v>33893</v>
      </c>
    </row>
    <row r="42" spans="1:10" ht="39" customHeight="1" x14ac:dyDescent="0.15">
      <c r="A42" s="585"/>
      <c r="B42" s="580"/>
      <c r="C42" s="98" t="s">
        <v>56</v>
      </c>
      <c r="D42" s="140" t="s">
        <v>381</v>
      </c>
      <c r="E42" s="101" t="s">
        <v>146</v>
      </c>
      <c r="F42" s="46" t="s">
        <v>269</v>
      </c>
      <c r="G42" s="50" t="s">
        <v>101</v>
      </c>
      <c r="H42" s="47">
        <v>0.47902206231662686</v>
      </c>
      <c r="I42" s="48" t="s">
        <v>311</v>
      </c>
      <c r="J42" s="144">
        <v>34683</v>
      </c>
    </row>
    <row r="43" spans="1:10" ht="39.950000000000003" customHeight="1" x14ac:dyDescent="0.15">
      <c r="A43" s="585"/>
      <c r="B43" s="580"/>
      <c r="C43" s="98" t="s">
        <v>147</v>
      </c>
      <c r="D43" s="140">
        <v>39163</v>
      </c>
      <c r="E43" s="49" t="s">
        <v>148</v>
      </c>
      <c r="F43" s="46" t="s">
        <v>149</v>
      </c>
      <c r="G43" s="46" t="s">
        <v>312</v>
      </c>
      <c r="H43" s="47">
        <v>0.25207678909364528</v>
      </c>
      <c r="I43" s="48" t="s">
        <v>313</v>
      </c>
      <c r="J43" s="144">
        <v>39113</v>
      </c>
    </row>
    <row r="44" spans="1:10" ht="39.950000000000003" customHeight="1" x14ac:dyDescent="0.15">
      <c r="A44" s="585"/>
      <c r="B44" s="580"/>
      <c r="C44" s="98" t="s">
        <v>273</v>
      </c>
      <c r="D44" s="140">
        <v>39273</v>
      </c>
      <c r="E44" s="49" t="s">
        <v>150</v>
      </c>
      <c r="F44" s="46" t="s">
        <v>151</v>
      </c>
      <c r="G44" s="46" t="s">
        <v>104</v>
      </c>
      <c r="H44" s="47">
        <v>0.48840857138351662</v>
      </c>
      <c r="I44" s="48" t="s">
        <v>314</v>
      </c>
      <c r="J44" s="144">
        <v>35503</v>
      </c>
    </row>
    <row r="45" spans="1:10" s="40" customFormat="1" ht="39.950000000000003" customHeight="1" x14ac:dyDescent="0.15">
      <c r="A45" s="585"/>
      <c r="B45" s="580"/>
      <c r="C45" s="98" t="s">
        <v>315</v>
      </c>
      <c r="D45" s="140">
        <v>39993</v>
      </c>
      <c r="E45" s="49" t="s">
        <v>152</v>
      </c>
      <c r="F45" s="46" t="s">
        <v>107</v>
      </c>
      <c r="G45" s="46" t="s">
        <v>94</v>
      </c>
      <c r="H45" s="47">
        <v>0.23322458062666901</v>
      </c>
      <c r="I45" s="48" t="s">
        <v>153</v>
      </c>
      <c r="J45" s="144">
        <v>38768</v>
      </c>
    </row>
    <row r="46" spans="1:10" s="40" customFormat="1" ht="39.950000000000003" customHeight="1" x14ac:dyDescent="0.15">
      <c r="A46" s="585"/>
      <c r="B46" s="580"/>
      <c r="C46" s="98" t="s">
        <v>58</v>
      </c>
      <c r="D46" s="140">
        <v>40539</v>
      </c>
      <c r="E46" s="49" t="s">
        <v>154</v>
      </c>
      <c r="F46" s="46" t="s">
        <v>107</v>
      </c>
      <c r="G46" s="46" t="s">
        <v>107</v>
      </c>
      <c r="H46" s="47">
        <v>1</v>
      </c>
      <c r="I46" s="48" t="s">
        <v>316</v>
      </c>
      <c r="J46" s="144">
        <v>29733</v>
      </c>
    </row>
    <row r="47" spans="1:10" s="40" customFormat="1" ht="39.950000000000003" customHeight="1" x14ac:dyDescent="0.15">
      <c r="A47" s="585"/>
      <c r="B47" s="581"/>
      <c r="C47" s="98" t="s">
        <v>59</v>
      </c>
      <c r="D47" s="140">
        <v>41355</v>
      </c>
      <c r="E47" s="49" t="s">
        <v>155</v>
      </c>
      <c r="F47" s="46" t="s">
        <v>107</v>
      </c>
      <c r="G47" s="46" t="s">
        <v>107</v>
      </c>
      <c r="H47" s="47">
        <v>1</v>
      </c>
      <c r="I47" s="48" t="s">
        <v>317</v>
      </c>
      <c r="J47" s="144">
        <v>39856</v>
      </c>
    </row>
    <row r="48" spans="1:10" ht="39.950000000000003" customHeight="1" x14ac:dyDescent="0.15">
      <c r="A48" s="585"/>
      <c r="B48" s="579" t="s">
        <v>19</v>
      </c>
      <c r="C48" s="98" t="s">
        <v>60</v>
      </c>
      <c r="D48" s="140">
        <v>37211</v>
      </c>
      <c r="E48" s="45" t="s">
        <v>318</v>
      </c>
      <c r="F48" s="46" t="s">
        <v>156</v>
      </c>
      <c r="G48" s="46" t="s">
        <v>157</v>
      </c>
      <c r="H48" s="47" t="s">
        <v>319</v>
      </c>
      <c r="I48" s="48" t="s">
        <v>158</v>
      </c>
      <c r="J48" s="144">
        <v>34739</v>
      </c>
    </row>
    <row r="49" spans="1:10" ht="39.950000000000003" customHeight="1" x14ac:dyDescent="0.15">
      <c r="A49" s="585"/>
      <c r="B49" s="580"/>
      <c r="C49" s="98" t="s">
        <v>61</v>
      </c>
      <c r="D49" s="140">
        <v>38807</v>
      </c>
      <c r="E49" s="45" t="s">
        <v>159</v>
      </c>
      <c r="F49" s="46" t="s">
        <v>160</v>
      </c>
      <c r="G49" s="46" t="s">
        <v>94</v>
      </c>
      <c r="H49" s="47" t="s">
        <v>320</v>
      </c>
      <c r="I49" s="48" t="s">
        <v>321</v>
      </c>
      <c r="J49" s="144">
        <v>38743</v>
      </c>
    </row>
    <row r="50" spans="1:10" ht="39.950000000000003" customHeight="1" x14ac:dyDescent="0.15">
      <c r="A50" s="585"/>
      <c r="B50" s="580"/>
      <c r="C50" s="98" t="s">
        <v>62</v>
      </c>
      <c r="D50" s="140">
        <v>38988</v>
      </c>
      <c r="E50" s="45" t="s">
        <v>161</v>
      </c>
      <c r="F50" s="46" t="s">
        <v>107</v>
      </c>
      <c r="G50" s="46" t="s">
        <v>107</v>
      </c>
      <c r="H50" s="47">
        <v>1</v>
      </c>
      <c r="I50" s="48" t="s">
        <v>322</v>
      </c>
      <c r="J50" s="144">
        <v>30377</v>
      </c>
    </row>
    <row r="51" spans="1:10" ht="45" customHeight="1" x14ac:dyDescent="0.15">
      <c r="A51" s="585"/>
      <c r="B51" s="580"/>
      <c r="C51" s="98" t="s">
        <v>63</v>
      </c>
      <c r="D51" s="140">
        <v>39160</v>
      </c>
      <c r="E51" s="45" t="s">
        <v>162</v>
      </c>
      <c r="F51" s="46" t="s">
        <v>163</v>
      </c>
      <c r="G51" s="46" t="s">
        <v>363</v>
      </c>
      <c r="H51" s="47">
        <v>0.5</v>
      </c>
      <c r="I51" s="48" t="s">
        <v>323</v>
      </c>
      <c r="J51" s="144">
        <v>38637</v>
      </c>
    </row>
    <row r="52" spans="1:10" ht="102" customHeight="1" x14ac:dyDescent="0.15">
      <c r="A52" s="585"/>
      <c r="B52" s="580"/>
      <c r="C52" s="98" t="s">
        <v>64</v>
      </c>
      <c r="D52" s="140">
        <v>39184</v>
      </c>
      <c r="E52" s="45" t="s">
        <v>164</v>
      </c>
      <c r="F52" s="46" t="s">
        <v>361</v>
      </c>
      <c r="G52" s="46" t="s">
        <v>362</v>
      </c>
      <c r="H52" s="47">
        <v>0.46619648946172992</v>
      </c>
      <c r="I52" s="48" t="s">
        <v>324</v>
      </c>
      <c r="J52" s="144">
        <v>37861</v>
      </c>
    </row>
    <row r="53" spans="1:10" ht="45" customHeight="1" x14ac:dyDescent="0.15">
      <c r="A53" s="586"/>
      <c r="B53" s="581"/>
      <c r="C53" s="98" t="s">
        <v>674</v>
      </c>
      <c r="D53" s="140">
        <v>43643</v>
      </c>
      <c r="E53" s="45" t="s">
        <v>681</v>
      </c>
      <c r="F53" s="46" t="s">
        <v>118</v>
      </c>
      <c r="G53" s="46" t="s">
        <v>107</v>
      </c>
      <c r="H53" s="47">
        <v>1</v>
      </c>
      <c r="I53" s="48" t="s">
        <v>682</v>
      </c>
      <c r="J53" s="144">
        <v>42926</v>
      </c>
    </row>
    <row r="54" spans="1:10" ht="39.950000000000003" customHeight="1" x14ac:dyDescent="0.15">
      <c r="A54" s="579" t="s">
        <v>66</v>
      </c>
      <c r="B54" s="579" t="s">
        <v>18</v>
      </c>
      <c r="C54" s="98" t="s">
        <v>65</v>
      </c>
      <c r="D54" s="140">
        <v>37211</v>
      </c>
      <c r="E54" s="45" t="s">
        <v>165</v>
      </c>
      <c r="F54" s="46" t="s">
        <v>166</v>
      </c>
      <c r="G54" s="46" t="s">
        <v>94</v>
      </c>
      <c r="H54" s="47" t="s">
        <v>325</v>
      </c>
      <c r="I54" s="48" t="s">
        <v>167</v>
      </c>
      <c r="J54" s="144">
        <v>35153</v>
      </c>
    </row>
    <row r="55" spans="1:10" ht="39.950000000000003" customHeight="1" x14ac:dyDescent="0.15">
      <c r="A55" s="580"/>
      <c r="B55" s="580"/>
      <c r="C55" s="98" t="s">
        <v>67</v>
      </c>
      <c r="D55" s="140">
        <v>37211</v>
      </c>
      <c r="E55" s="45" t="s">
        <v>326</v>
      </c>
      <c r="F55" s="46" t="s">
        <v>168</v>
      </c>
      <c r="G55" s="46" t="s">
        <v>327</v>
      </c>
      <c r="H55" s="47" t="s">
        <v>328</v>
      </c>
      <c r="I55" s="48" t="s">
        <v>169</v>
      </c>
      <c r="J55" s="144">
        <v>25615</v>
      </c>
    </row>
    <row r="56" spans="1:10" ht="39.950000000000003" customHeight="1" x14ac:dyDescent="0.15">
      <c r="A56" s="580"/>
      <c r="B56" s="580"/>
      <c r="C56" s="98" t="s">
        <v>170</v>
      </c>
      <c r="D56" s="140">
        <v>37211</v>
      </c>
      <c r="E56" s="45" t="s">
        <v>329</v>
      </c>
      <c r="F56" s="46" t="s">
        <v>90</v>
      </c>
      <c r="G56" s="46" t="s">
        <v>90</v>
      </c>
      <c r="H56" s="47">
        <v>1</v>
      </c>
      <c r="I56" s="48" t="s">
        <v>330</v>
      </c>
      <c r="J56" s="144" t="s">
        <v>383</v>
      </c>
    </row>
    <row r="57" spans="1:10" ht="39.950000000000003" customHeight="1" x14ac:dyDescent="0.15">
      <c r="A57" s="580"/>
      <c r="B57" s="580"/>
      <c r="C57" s="98" t="s">
        <v>69</v>
      </c>
      <c r="D57" s="140">
        <v>37211</v>
      </c>
      <c r="E57" s="45" t="s">
        <v>171</v>
      </c>
      <c r="F57" s="46" t="s">
        <v>90</v>
      </c>
      <c r="G57" s="46" t="s">
        <v>90</v>
      </c>
      <c r="H57" s="47">
        <v>1</v>
      </c>
      <c r="I57" s="48" t="s">
        <v>331</v>
      </c>
      <c r="J57" s="144">
        <v>33532</v>
      </c>
    </row>
    <row r="58" spans="1:10" ht="39.950000000000003" customHeight="1" x14ac:dyDescent="0.15">
      <c r="A58" s="580"/>
      <c r="B58" s="580"/>
      <c r="C58" s="98" t="s">
        <v>70</v>
      </c>
      <c r="D58" s="140">
        <v>37433</v>
      </c>
      <c r="E58" s="45" t="s">
        <v>332</v>
      </c>
      <c r="F58" s="46" t="s">
        <v>90</v>
      </c>
      <c r="G58" s="46" t="s">
        <v>90</v>
      </c>
      <c r="H58" s="47">
        <v>1</v>
      </c>
      <c r="I58" s="48" t="s">
        <v>172</v>
      </c>
      <c r="J58" s="144">
        <v>35781</v>
      </c>
    </row>
    <row r="59" spans="1:10" ht="39.950000000000003" customHeight="1" x14ac:dyDescent="0.15">
      <c r="A59" s="580"/>
      <c r="B59" s="580"/>
      <c r="C59" s="98" t="s">
        <v>71</v>
      </c>
      <c r="D59" s="140">
        <v>37433</v>
      </c>
      <c r="E59" s="45" t="s">
        <v>333</v>
      </c>
      <c r="F59" s="46" t="s">
        <v>90</v>
      </c>
      <c r="G59" s="46" t="s">
        <v>90</v>
      </c>
      <c r="H59" s="47">
        <v>1</v>
      </c>
      <c r="I59" s="48" t="s">
        <v>317</v>
      </c>
      <c r="J59" s="144">
        <v>35277</v>
      </c>
    </row>
    <row r="60" spans="1:10" ht="39.950000000000003" customHeight="1" x14ac:dyDescent="0.15">
      <c r="A60" s="580"/>
      <c r="B60" s="580"/>
      <c r="C60" s="98" t="s">
        <v>72</v>
      </c>
      <c r="D60" s="140">
        <v>37428</v>
      </c>
      <c r="E60" s="45" t="s">
        <v>334</v>
      </c>
      <c r="F60" s="46" t="s">
        <v>173</v>
      </c>
      <c r="G60" s="46" t="s">
        <v>94</v>
      </c>
      <c r="H60" s="47">
        <v>0.52204235938877652</v>
      </c>
      <c r="I60" s="48" t="s">
        <v>335</v>
      </c>
      <c r="J60" s="144">
        <v>36726</v>
      </c>
    </row>
    <row r="61" spans="1:10" ht="39.950000000000003" customHeight="1" x14ac:dyDescent="0.15">
      <c r="A61" s="580"/>
      <c r="B61" s="580"/>
      <c r="C61" s="98" t="s">
        <v>251</v>
      </c>
      <c r="D61" s="140">
        <v>38009</v>
      </c>
      <c r="E61" s="45" t="s">
        <v>336</v>
      </c>
      <c r="F61" s="46" t="s">
        <v>107</v>
      </c>
      <c r="G61" s="46" t="s">
        <v>107</v>
      </c>
      <c r="H61" s="47">
        <v>1</v>
      </c>
      <c r="I61" s="48" t="s">
        <v>337</v>
      </c>
      <c r="J61" s="144">
        <v>34271</v>
      </c>
    </row>
    <row r="62" spans="1:10" ht="39.950000000000003" customHeight="1" x14ac:dyDescent="0.15">
      <c r="A62" s="580"/>
      <c r="B62" s="580"/>
      <c r="C62" s="98" t="s">
        <v>73</v>
      </c>
      <c r="D62" s="140">
        <v>38433</v>
      </c>
      <c r="E62" s="45" t="s">
        <v>174</v>
      </c>
      <c r="F62" s="46" t="s">
        <v>107</v>
      </c>
      <c r="G62" s="46" t="s">
        <v>107</v>
      </c>
      <c r="H62" s="47">
        <v>1</v>
      </c>
      <c r="I62" s="48" t="s">
        <v>287</v>
      </c>
      <c r="J62" s="144">
        <v>33304</v>
      </c>
    </row>
    <row r="63" spans="1:10" ht="39.950000000000003" customHeight="1" x14ac:dyDescent="0.15">
      <c r="A63" s="580"/>
      <c r="B63" s="580"/>
      <c r="C63" s="98" t="s">
        <v>74</v>
      </c>
      <c r="D63" s="140">
        <v>41129</v>
      </c>
      <c r="E63" s="45" t="s">
        <v>338</v>
      </c>
      <c r="F63" s="46" t="s">
        <v>107</v>
      </c>
      <c r="G63" s="46" t="s">
        <v>107</v>
      </c>
      <c r="H63" s="47">
        <v>1</v>
      </c>
      <c r="I63" s="48" t="s">
        <v>339</v>
      </c>
      <c r="J63" s="144">
        <v>39826</v>
      </c>
    </row>
    <row r="64" spans="1:10" ht="39.950000000000003" customHeight="1" x14ac:dyDescent="0.15">
      <c r="A64" s="580"/>
      <c r="B64" s="581"/>
      <c r="C64" s="98" t="s">
        <v>389</v>
      </c>
      <c r="D64" s="140">
        <v>38502</v>
      </c>
      <c r="E64" s="45" t="s">
        <v>341</v>
      </c>
      <c r="F64" s="46" t="s">
        <v>107</v>
      </c>
      <c r="G64" s="46" t="s">
        <v>90</v>
      </c>
      <c r="H64" s="47">
        <v>1</v>
      </c>
      <c r="I64" s="48" t="s">
        <v>342</v>
      </c>
      <c r="J64" s="144" t="s">
        <v>384</v>
      </c>
    </row>
    <row r="65" spans="1:10" ht="39" customHeight="1" x14ac:dyDescent="0.15">
      <c r="A65" s="580"/>
      <c r="B65" s="579" t="s">
        <v>19</v>
      </c>
      <c r="C65" s="98" t="s">
        <v>75</v>
      </c>
      <c r="D65" s="140" t="s">
        <v>382</v>
      </c>
      <c r="E65" s="45" t="s">
        <v>176</v>
      </c>
      <c r="F65" s="46" t="s">
        <v>107</v>
      </c>
      <c r="G65" s="46" t="s">
        <v>90</v>
      </c>
      <c r="H65" s="47">
        <v>1</v>
      </c>
      <c r="I65" s="48" t="s">
        <v>340</v>
      </c>
      <c r="J65" s="144">
        <v>32980</v>
      </c>
    </row>
    <row r="66" spans="1:10" ht="39.950000000000003" customHeight="1" x14ac:dyDescent="0.15">
      <c r="A66" s="580"/>
      <c r="B66" s="580"/>
      <c r="C66" s="98" t="s">
        <v>76</v>
      </c>
      <c r="D66" s="140">
        <v>38623</v>
      </c>
      <c r="E66" s="45" t="s">
        <v>175</v>
      </c>
      <c r="F66" s="46" t="s">
        <v>107</v>
      </c>
      <c r="G66" s="46" t="s">
        <v>107</v>
      </c>
      <c r="H66" s="47">
        <v>1</v>
      </c>
      <c r="I66" s="48" t="s">
        <v>343</v>
      </c>
      <c r="J66" s="144">
        <v>34515</v>
      </c>
    </row>
    <row r="67" spans="1:10" ht="39.950000000000003" customHeight="1" x14ac:dyDescent="0.15">
      <c r="A67" s="581"/>
      <c r="B67" s="581"/>
      <c r="C67" s="98" t="s">
        <v>77</v>
      </c>
      <c r="D67" s="140">
        <v>38959</v>
      </c>
      <c r="E67" s="45" t="s">
        <v>176</v>
      </c>
      <c r="F67" s="46" t="s">
        <v>107</v>
      </c>
      <c r="G67" s="46" t="s">
        <v>107</v>
      </c>
      <c r="H67" s="47">
        <v>1</v>
      </c>
      <c r="I67" s="48" t="s">
        <v>344</v>
      </c>
      <c r="J67" s="144">
        <v>34500</v>
      </c>
    </row>
    <row r="68" spans="1:10" ht="10.5" customHeight="1" x14ac:dyDescent="0.15"/>
    <row r="69" spans="1:10" ht="30" customHeight="1" x14ac:dyDescent="0.15">
      <c r="A69" s="582" t="s">
        <v>177</v>
      </c>
      <c r="B69" s="582"/>
      <c r="C69" s="51" t="s">
        <v>178</v>
      </c>
      <c r="D69" s="51"/>
      <c r="E69" s="52"/>
      <c r="F69" s="51"/>
      <c r="G69" s="51"/>
      <c r="H69" s="51"/>
      <c r="I69" s="51"/>
      <c r="J69" s="51"/>
    </row>
    <row r="70" spans="1:10" ht="30" customHeight="1" x14ac:dyDescent="0.15">
      <c r="A70" s="582" t="s">
        <v>179</v>
      </c>
      <c r="B70" s="582"/>
      <c r="C70" s="558" t="s">
        <v>180</v>
      </c>
      <c r="D70" s="558"/>
      <c r="E70" s="558"/>
      <c r="F70" s="558"/>
      <c r="G70" s="558"/>
      <c r="H70" s="558"/>
      <c r="I70" s="558"/>
      <c r="J70" s="558"/>
    </row>
    <row r="71" spans="1:10" ht="51" customHeight="1" x14ac:dyDescent="0.15">
      <c r="A71" s="582" t="s">
        <v>181</v>
      </c>
      <c r="B71" s="582"/>
      <c r="C71" s="558" t="s">
        <v>356</v>
      </c>
      <c r="D71" s="558"/>
      <c r="E71" s="558"/>
      <c r="F71" s="558"/>
      <c r="G71" s="558"/>
      <c r="H71" s="558"/>
      <c r="I71" s="558"/>
      <c r="J71" s="558"/>
    </row>
    <row r="72" spans="1:10" ht="30" customHeight="1" x14ac:dyDescent="0.15">
      <c r="A72" s="582" t="s">
        <v>182</v>
      </c>
      <c r="B72" s="582"/>
      <c r="C72" s="52" t="s">
        <v>689</v>
      </c>
      <c r="D72" s="53"/>
      <c r="E72" s="53"/>
      <c r="F72" s="53"/>
      <c r="G72" s="53"/>
      <c r="H72" s="53"/>
      <c r="I72" s="53"/>
      <c r="J72" s="53"/>
    </row>
    <row r="73" spans="1:10" ht="30" customHeight="1" x14ac:dyDescent="0.15">
      <c r="A73" s="559" t="s">
        <v>183</v>
      </c>
      <c r="B73" s="559"/>
      <c r="C73" s="558" t="s">
        <v>184</v>
      </c>
      <c r="D73" s="558"/>
      <c r="E73" s="558"/>
      <c r="F73" s="558"/>
      <c r="G73" s="558"/>
      <c r="H73" s="558"/>
      <c r="I73" s="558"/>
      <c r="J73" s="558"/>
    </row>
    <row r="74" spans="1:10" ht="30" customHeight="1" x14ac:dyDescent="0.15">
      <c r="A74" s="559" t="s">
        <v>185</v>
      </c>
      <c r="B74" s="559"/>
      <c r="C74" s="560" t="s">
        <v>186</v>
      </c>
      <c r="D74" s="560"/>
      <c r="E74" s="560"/>
      <c r="F74" s="560"/>
      <c r="G74" s="560"/>
      <c r="H74" s="560"/>
      <c r="I74" s="560"/>
      <c r="J74" s="560"/>
    </row>
    <row r="75" spans="1:10" ht="30" customHeight="1" x14ac:dyDescent="0.15">
      <c r="A75" s="559" t="s">
        <v>187</v>
      </c>
      <c r="B75" s="559"/>
      <c r="C75" s="560" t="s">
        <v>385</v>
      </c>
      <c r="D75" s="560"/>
      <c r="E75" s="560"/>
      <c r="F75" s="560"/>
      <c r="G75" s="560"/>
      <c r="H75" s="560"/>
      <c r="I75" s="560"/>
      <c r="J75" s="560"/>
    </row>
    <row r="76" spans="1:10" ht="20.100000000000001" customHeight="1" x14ac:dyDescent="0.15">
      <c r="A76" s="577"/>
      <c r="B76" s="577"/>
      <c r="C76" s="578"/>
      <c r="D76" s="578"/>
      <c r="E76" s="578"/>
      <c r="F76" s="578"/>
      <c r="G76" s="578"/>
      <c r="H76" s="578"/>
      <c r="I76" s="578"/>
      <c r="J76" s="578"/>
    </row>
  </sheetData>
  <mergeCells count="38">
    <mergeCell ref="E2:E4"/>
    <mergeCell ref="F2:G2"/>
    <mergeCell ref="B5:B29"/>
    <mergeCell ref="A5:A35"/>
    <mergeCell ref="B48:B53"/>
    <mergeCell ref="A39:A53"/>
    <mergeCell ref="B39:B47"/>
    <mergeCell ref="A36:A38"/>
    <mergeCell ref="B36:B38"/>
    <mergeCell ref="A76:B76"/>
    <mergeCell ref="C76:J76"/>
    <mergeCell ref="B65:B67"/>
    <mergeCell ref="A72:B72"/>
    <mergeCell ref="A70:B70"/>
    <mergeCell ref="A69:B69"/>
    <mergeCell ref="C70:J70"/>
    <mergeCell ref="A71:B71"/>
    <mergeCell ref="A73:B73"/>
    <mergeCell ref="A74:B74"/>
    <mergeCell ref="C74:J74"/>
    <mergeCell ref="A54:A67"/>
    <mergeCell ref="B54:B64"/>
    <mergeCell ref="A1:F1"/>
    <mergeCell ref="F3:F4"/>
    <mergeCell ref="C73:J73"/>
    <mergeCell ref="A75:B75"/>
    <mergeCell ref="C75:J75"/>
    <mergeCell ref="H2:H4"/>
    <mergeCell ref="I2:J2"/>
    <mergeCell ref="J3:J4"/>
    <mergeCell ref="C71:J71"/>
    <mergeCell ref="A2:A4"/>
    <mergeCell ref="B2:B4"/>
    <mergeCell ref="C2:C4"/>
    <mergeCell ref="I3:I4"/>
    <mergeCell ref="B30:B35"/>
    <mergeCell ref="G3:G4"/>
    <mergeCell ref="D2:D4"/>
  </mergeCells>
  <phoneticPr fontId="3"/>
  <pageMargins left="0.59055118110236227" right="0.31496062992125984" top="0.43" bottom="0.23" header="0.47" footer="0.19685039370078741"/>
  <pageSetup paperSize="9" scale="35" fitToHeight="2" orientation="landscape" r:id="rId1"/>
  <headerFooter differentFirst="1" alignWithMargins="0">
    <oddFooter>&amp;R&amp;"Meiryo UI,標準"&amp;22&amp;P</oddFooter>
  </headerFooter>
  <rowBreaks count="1" manualBreakCount="1">
    <brk id="3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3"/>
  <sheetViews>
    <sheetView view="pageBreakPreview" topLeftCell="A55" zoomScale="70" zoomScaleNormal="60" zoomScaleSheetLayoutView="70" workbookViewId="0">
      <selection activeCell="U9" sqref="U9"/>
    </sheetView>
  </sheetViews>
  <sheetFormatPr defaultRowHeight="12" x14ac:dyDescent="0.15"/>
  <cols>
    <col min="1" max="2" width="6.625" style="11" customWidth="1"/>
    <col min="3" max="3" width="55.625" style="11" customWidth="1"/>
    <col min="4" max="4" width="35.125" style="11" customWidth="1"/>
    <col min="5" max="5" width="40.625" style="11" customWidth="1"/>
    <col min="6" max="8" width="22.625" style="11" customWidth="1"/>
    <col min="9" max="9" width="35.125" style="11" customWidth="1"/>
    <col min="10" max="10" width="14.375" style="11" customWidth="1"/>
    <col min="11" max="16384" width="9" style="11"/>
  </cols>
  <sheetData>
    <row r="1" spans="1:10" ht="34.5" customHeight="1" x14ac:dyDescent="0.15">
      <c r="A1" s="587">
        <v>43646</v>
      </c>
      <c r="B1" s="587"/>
      <c r="C1" s="587"/>
      <c r="D1" s="587"/>
      <c r="E1" s="587"/>
    </row>
    <row r="2" spans="1:10" ht="20.25" customHeight="1" x14ac:dyDescent="0.15">
      <c r="A2" s="591" t="s">
        <v>16</v>
      </c>
      <c r="B2" s="591" t="s">
        <v>17</v>
      </c>
      <c r="C2" s="594" t="s">
        <v>15</v>
      </c>
      <c r="D2" s="611" t="s">
        <v>189</v>
      </c>
      <c r="E2" s="594" t="s">
        <v>190</v>
      </c>
      <c r="F2" s="33"/>
      <c r="G2" s="594" t="s">
        <v>191</v>
      </c>
      <c r="H2" s="607"/>
      <c r="I2" s="611" t="s">
        <v>192</v>
      </c>
      <c r="J2" s="34"/>
    </row>
    <row r="3" spans="1:10" ht="11.25" customHeight="1" x14ac:dyDescent="0.15">
      <c r="A3" s="592"/>
      <c r="B3" s="592"/>
      <c r="C3" s="595"/>
      <c r="D3" s="612"/>
      <c r="E3" s="595"/>
      <c r="F3" s="35"/>
      <c r="G3" s="595"/>
      <c r="H3" s="608"/>
      <c r="I3" s="612"/>
      <c r="J3" s="34"/>
    </row>
    <row r="4" spans="1:10" ht="30" customHeight="1" x14ac:dyDescent="0.15">
      <c r="A4" s="592"/>
      <c r="B4" s="592"/>
      <c r="C4" s="595"/>
      <c r="D4" s="612"/>
      <c r="E4" s="595"/>
      <c r="F4" s="16" t="s">
        <v>193</v>
      </c>
      <c r="G4" s="612" t="s">
        <v>259</v>
      </c>
      <c r="H4" s="609" t="s">
        <v>194</v>
      </c>
      <c r="I4" s="612"/>
      <c r="J4" s="34"/>
    </row>
    <row r="5" spans="1:10" ht="30" customHeight="1" x14ac:dyDescent="0.15">
      <c r="A5" s="592"/>
      <c r="B5" s="592"/>
      <c r="C5" s="595"/>
      <c r="D5" s="15" t="s">
        <v>195</v>
      </c>
      <c r="E5" s="17"/>
      <c r="F5" s="19"/>
      <c r="G5" s="612"/>
      <c r="H5" s="610"/>
      <c r="I5" s="15" t="s">
        <v>260</v>
      </c>
      <c r="J5" s="34"/>
    </row>
    <row r="6" spans="1:10" ht="17.25" customHeight="1" x14ac:dyDescent="0.15">
      <c r="A6" s="593"/>
      <c r="B6" s="593"/>
      <c r="C6" s="596"/>
      <c r="D6" s="20"/>
      <c r="E6" s="22"/>
      <c r="F6" s="21"/>
      <c r="G6" s="22"/>
      <c r="H6" s="100" t="s">
        <v>196</v>
      </c>
      <c r="I6" s="20"/>
      <c r="J6" s="34"/>
    </row>
    <row r="7" spans="1:10" ht="30.95" customHeight="1" x14ac:dyDescent="0.15">
      <c r="A7" s="588" t="s">
        <v>25</v>
      </c>
      <c r="B7" s="588" t="s">
        <v>18</v>
      </c>
      <c r="C7" s="23" t="s">
        <v>197</v>
      </c>
      <c r="D7" s="36">
        <v>16276000</v>
      </c>
      <c r="E7" s="145">
        <v>34017</v>
      </c>
      <c r="F7" s="150">
        <v>34017</v>
      </c>
      <c r="G7" s="110">
        <v>26.38082191780822</v>
      </c>
      <c r="H7" s="111">
        <v>9629</v>
      </c>
      <c r="I7" s="26">
        <v>429374257.53424656</v>
      </c>
      <c r="J7" s="37"/>
    </row>
    <row r="8" spans="1:10" ht="30.95" customHeight="1" x14ac:dyDescent="0.15">
      <c r="A8" s="589"/>
      <c r="B8" s="589"/>
      <c r="C8" s="23" t="s">
        <v>198</v>
      </c>
      <c r="D8" s="36">
        <v>2874000</v>
      </c>
      <c r="E8" s="145">
        <v>34012</v>
      </c>
      <c r="F8" s="150">
        <v>34012</v>
      </c>
      <c r="G8" s="110">
        <v>26.394520547945206</v>
      </c>
      <c r="H8" s="111">
        <v>9634</v>
      </c>
      <c r="I8" s="26">
        <v>75857852.05479452</v>
      </c>
      <c r="J8" s="37"/>
    </row>
    <row r="9" spans="1:10" ht="30.95" customHeight="1" x14ac:dyDescent="0.15">
      <c r="A9" s="589"/>
      <c r="B9" s="589"/>
      <c r="C9" s="23" t="s">
        <v>199</v>
      </c>
      <c r="D9" s="36">
        <v>2100000</v>
      </c>
      <c r="E9" s="145">
        <v>32870</v>
      </c>
      <c r="F9" s="150">
        <v>32870</v>
      </c>
      <c r="G9" s="110">
        <v>29.523287671232875</v>
      </c>
      <c r="H9" s="111">
        <v>10776</v>
      </c>
      <c r="I9" s="26">
        <v>61998904.10958904</v>
      </c>
      <c r="J9" s="37"/>
    </row>
    <row r="10" spans="1:10" ht="30.95" customHeight="1" x14ac:dyDescent="0.15">
      <c r="A10" s="589"/>
      <c r="B10" s="589"/>
      <c r="C10" s="23" t="s">
        <v>200</v>
      </c>
      <c r="D10" s="9">
        <v>2420000</v>
      </c>
      <c r="E10" s="146">
        <v>30980</v>
      </c>
      <c r="F10" s="151">
        <v>30980</v>
      </c>
      <c r="G10" s="112">
        <v>34.701369863013696</v>
      </c>
      <c r="H10" s="111">
        <v>12666</v>
      </c>
      <c r="I10" s="26">
        <v>83977315.068493143</v>
      </c>
      <c r="J10" s="37"/>
    </row>
    <row r="11" spans="1:10" ht="30.95" customHeight="1" x14ac:dyDescent="0.15">
      <c r="A11" s="589"/>
      <c r="B11" s="589"/>
      <c r="C11" s="24" t="s">
        <v>201</v>
      </c>
      <c r="D11" s="9">
        <v>4000000</v>
      </c>
      <c r="E11" s="147">
        <v>36413</v>
      </c>
      <c r="F11" s="152">
        <v>36413</v>
      </c>
      <c r="G11" s="113">
        <v>19.816438356164383</v>
      </c>
      <c r="H11" s="111">
        <v>7233</v>
      </c>
      <c r="I11" s="26">
        <v>79265753.424657539</v>
      </c>
      <c r="J11" s="37"/>
    </row>
    <row r="12" spans="1:10" ht="30.95" customHeight="1" x14ac:dyDescent="0.15">
      <c r="A12" s="589"/>
      <c r="B12" s="589"/>
      <c r="C12" s="23" t="s">
        <v>202</v>
      </c>
      <c r="D12" s="36">
        <v>11200000</v>
      </c>
      <c r="E12" s="145">
        <v>32199</v>
      </c>
      <c r="F12" s="150">
        <v>32199</v>
      </c>
      <c r="G12" s="113">
        <v>31.361643835616437</v>
      </c>
      <c r="H12" s="111">
        <v>11447</v>
      </c>
      <c r="I12" s="26">
        <v>351250410.95890409</v>
      </c>
      <c r="J12" s="38"/>
    </row>
    <row r="13" spans="1:10" ht="30.95" customHeight="1" x14ac:dyDescent="0.15">
      <c r="A13" s="589"/>
      <c r="B13" s="589"/>
      <c r="C13" s="23" t="s">
        <v>203</v>
      </c>
      <c r="D13" s="36">
        <v>2920000</v>
      </c>
      <c r="E13" s="145">
        <v>32717</v>
      </c>
      <c r="F13" s="150">
        <v>32717</v>
      </c>
      <c r="G13" s="113">
        <v>29.942465753424656</v>
      </c>
      <c r="H13" s="111">
        <v>10929</v>
      </c>
      <c r="I13" s="26">
        <v>87432000</v>
      </c>
      <c r="J13" s="38"/>
    </row>
    <row r="14" spans="1:10" ht="30.95" customHeight="1" x14ac:dyDescent="0.15">
      <c r="A14" s="589"/>
      <c r="B14" s="589"/>
      <c r="C14" s="23" t="s">
        <v>204</v>
      </c>
      <c r="D14" s="36">
        <v>5100000</v>
      </c>
      <c r="E14" s="145">
        <v>32598</v>
      </c>
      <c r="F14" s="150">
        <v>32598</v>
      </c>
      <c r="G14" s="110">
        <v>30.268493150684932</v>
      </c>
      <c r="H14" s="111">
        <v>11048</v>
      </c>
      <c r="I14" s="26">
        <v>154369315.06849316</v>
      </c>
      <c r="J14" s="38"/>
    </row>
    <row r="15" spans="1:10" ht="30.95" customHeight="1" x14ac:dyDescent="0.15">
      <c r="A15" s="589"/>
      <c r="B15" s="589"/>
      <c r="C15" s="23" t="s">
        <v>205</v>
      </c>
      <c r="D15" s="36">
        <v>3500000</v>
      </c>
      <c r="E15" s="145">
        <v>37071</v>
      </c>
      <c r="F15" s="150">
        <v>37071</v>
      </c>
      <c r="G15" s="110">
        <v>18.013698630136986</v>
      </c>
      <c r="H15" s="111">
        <v>6575</v>
      </c>
      <c r="I15" s="26">
        <v>63047945.205479451</v>
      </c>
      <c r="J15" s="38"/>
    </row>
    <row r="16" spans="1:10" ht="30.95" customHeight="1" x14ac:dyDescent="0.15">
      <c r="A16" s="589"/>
      <c r="B16" s="589"/>
      <c r="C16" s="23" t="s">
        <v>206</v>
      </c>
      <c r="D16" s="36">
        <v>14966000</v>
      </c>
      <c r="E16" s="148">
        <v>34638</v>
      </c>
      <c r="F16" s="153">
        <v>34638</v>
      </c>
      <c r="G16" s="110">
        <v>24.67945205479452</v>
      </c>
      <c r="H16" s="111">
        <v>9008</v>
      </c>
      <c r="I16" s="26">
        <v>369352679.4520548</v>
      </c>
      <c r="J16" s="38"/>
    </row>
    <row r="17" spans="1:10" ht="30.95" customHeight="1" x14ac:dyDescent="0.15">
      <c r="A17" s="589"/>
      <c r="B17" s="589"/>
      <c r="C17" s="23" t="s">
        <v>207</v>
      </c>
      <c r="D17" s="36">
        <v>15121000</v>
      </c>
      <c r="E17" s="145">
        <v>31152</v>
      </c>
      <c r="F17" s="150">
        <v>31152</v>
      </c>
      <c r="G17" s="110">
        <v>34.230136986301368</v>
      </c>
      <c r="H17" s="111">
        <v>12494</v>
      </c>
      <c r="I17" s="26">
        <v>517593901.36986297</v>
      </c>
      <c r="J17" s="38"/>
    </row>
    <row r="18" spans="1:10" ht="30.95" customHeight="1" x14ac:dyDescent="0.15">
      <c r="A18" s="589"/>
      <c r="B18" s="589"/>
      <c r="C18" s="23" t="s">
        <v>208</v>
      </c>
      <c r="D18" s="36">
        <v>710000</v>
      </c>
      <c r="E18" s="145">
        <v>34512</v>
      </c>
      <c r="F18" s="150">
        <v>34512</v>
      </c>
      <c r="G18" s="110">
        <v>25.024657534246575</v>
      </c>
      <c r="H18" s="111">
        <v>9134</v>
      </c>
      <c r="I18" s="26">
        <v>17767506.84931507</v>
      </c>
      <c r="J18" s="38"/>
    </row>
    <row r="19" spans="1:10" ht="30.95" customHeight="1" x14ac:dyDescent="0.15">
      <c r="A19" s="589"/>
      <c r="B19" s="589"/>
      <c r="C19" s="23" t="s">
        <v>257</v>
      </c>
      <c r="D19" s="36">
        <v>21000000</v>
      </c>
      <c r="E19" s="145">
        <v>29159</v>
      </c>
      <c r="F19" s="153">
        <v>29159</v>
      </c>
      <c r="G19" s="110">
        <v>39.69041095890411</v>
      </c>
      <c r="H19" s="111">
        <v>14487</v>
      </c>
      <c r="I19" s="26">
        <v>833498630.13698626</v>
      </c>
      <c r="J19" s="38"/>
    </row>
    <row r="20" spans="1:10" ht="30.95" customHeight="1" x14ac:dyDescent="0.15">
      <c r="A20" s="589"/>
      <c r="B20" s="589"/>
      <c r="C20" s="23" t="s">
        <v>38</v>
      </c>
      <c r="D20" s="36">
        <v>3760000</v>
      </c>
      <c r="E20" s="145">
        <v>33763</v>
      </c>
      <c r="F20" s="153">
        <v>33763</v>
      </c>
      <c r="G20" s="110">
        <v>27.076712328767123</v>
      </c>
      <c r="H20" s="111">
        <v>9883</v>
      </c>
      <c r="I20" s="26">
        <v>101808438.35616438</v>
      </c>
      <c r="J20" s="38"/>
    </row>
    <row r="21" spans="1:10" ht="30.95" customHeight="1" x14ac:dyDescent="0.15">
      <c r="A21" s="589"/>
      <c r="B21" s="589"/>
      <c r="C21" s="23" t="s">
        <v>40</v>
      </c>
      <c r="D21" s="36">
        <v>2041000</v>
      </c>
      <c r="E21" s="145">
        <v>39660</v>
      </c>
      <c r="F21" s="153">
        <v>39660</v>
      </c>
      <c r="G21" s="110">
        <v>10.920547945205479</v>
      </c>
      <c r="H21" s="111">
        <v>3986</v>
      </c>
      <c r="I21" s="26">
        <v>22288838.356164385</v>
      </c>
      <c r="J21" s="38"/>
    </row>
    <row r="22" spans="1:10" ht="30.95" customHeight="1" x14ac:dyDescent="0.15">
      <c r="A22" s="589"/>
      <c r="B22" s="589"/>
      <c r="C22" s="23" t="s">
        <v>41</v>
      </c>
      <c r="D22" s="36">
        <v>2800000</v>
      </c>
      <c r="E22" s="145">
        <v>33536</v>
      </c>
      <c r="F22" s="153">
        <v>33536</v>
      </c>
      <c r="G22" s="110">
        <v>27.698630136986303</v>
      </c>
      <c r="H22" s="111">
        <v>10110</v>
      </c>
      <c r="I22" s="26">
        <v>77556164.383561641</v>
      </c>
      <c r="J22" s="38"/>
    </row>
    <row r="23" spans="1:10" ht="30.95" customHeight="1" x14ac:dyDescent="0.15">
      <c r="A23" s="589"/>
      <c r="B23" s="589"/>
      <c r="C23" s="23" t="s">
        <v>42</v>
      </c>
      <c r="D23" s="36">
        <v>8400000</v>
      </c>
      <c r="E23" s="145">
        <v>32582</v>
      </c>
      <c r="F23" s="150">
        <v>32582</v>
      </c>
      <c r="G23" s="110">
        <v>30.312328767123287</v>
      </c>
      <c r="H23" s="111">
        <v>11064</v>
      </c>
      <c r="I23" s="26">
        <v>254623561.6438356</v>
      </c>
      <c r="J23" s="38"/>
    </row>
    <row r="24" spans="1:10" ht="30.95" customHeight="1" x14ac:dyDescent="0.15">
      <c r="A24" s="589"/>
      <c r="B24" s="589"/>
      <c r="C24" s="23" t="s">
        <v>209</v>
      </c>
      <c r="D24" s="36">
        <v>5100000</v>
      </c>
      <c r="E24" s="145">
        <v>37418</v>
      </c>
      <c r="F24" s="150">
        <v>37418</v>
      </c>
      <c r="G24" s="110">
        <v>17.063013698630137</v>
      </c>
      <c r="H24" s="111">
        <v>6228</v>
      </c>
      <c r="I24" s="26">
        <v>87021369.8630137</v>
      </c>
      <c r="J24" s="38"/>
    </row>
    <row r="25" spans="1:10" ht="30.95" customHeight="1" x14ac:dyDescent="0.15">
      <c r="A25" s="589"/>
      <c r="B25" s="589"/>
      <c r="C25" s="23" t="s">
        <v>44</v>
      </c>
      <c r="D25" s="36">
        <v>15050000</v>
      </c>
      <c r="E25" s="145">
        <v>39951</v>
      </c>
      <c r="F25" s="150">
        <v>39951</v>
      </c>
      <c r="G25" s="110">
        <v>10.123287671232877</v>
      </c>
      <c r="H25" s="111">
        <v>3695</v>
      </c>
      <c r="I25" s="26">
        <v>152355479.4520548</v>
      </c>
      <c r="J25" s="38"/>
    </row>
    <row r="26" spans="1:10" ht="30.95" customHeight="1" x14ac:dyDescent="0.15">
      <c r="A26" s="589"/>
      <c r="B26" s="589"/>
      <c r="C26" s="23" t="s">
        <v>45</v>
      </c>
      <c r="D26" s="36">
        <v>3400000</v>
      </c>
      <c r="E26" s="145">
        <v>30225</v>
      </c>
      <c r="F26" s="150">
        <v>30225</v>
      </c>
      <c r="G26" s="110">
        <v>36.769863013698632</v>
      </c>
      <c r="H26" s="111">
        <v>13421</v>
      </c>
      <c r="I26" s="26">
        <v>125017534.24657536</v>
      </c>
      <c r="J26" s="38"/>
    </row>
    <row r="27" spans="1:10" ht="30.95" customHeight="1" x14ac:dyDescent="0.15">
      <c r="A27" s="589"/>
      <c r="B27" s="589"/>
      <c r="C27" s="23" t="s">
        <v>280</v>
      </c>
      <c r="D27" s="36" t="s">
        <v>125</v>
      </c>
      <c r="E27" s="149" t="s">
        <v>125</v>
      </c>
      <c r="F27" s="150" t="s">
        <v>125</v>
      </c>
      <c r="G27" s="110" t="s">
        <v>125</v>
      </c>
      <c r="H27" s="111" t="s">
        <v>125</v>
      </c>
      <c r="I27" s="26" t="s">
        <v>125</v>
      </c>
      <c r="J27" s="38"/>
    </row>
    <row r="28" spans="1:10" ht="30.95" customHeight="1" x14ac:dyDescent="0.15">
      <c r="A28" s="589"/>
      <c r="B28" s="589"/>
      <c r="C28" s="23" t="s">
        <v>278</v>
      </c>
      <c r="D28" s="36">
        <v>2660000</v>
      </c>
      <c r="E28" s="145">
        <v>34732</v>
      </c>
      <c r="F28" s="150">
        <v>34732</v>
      </c>
      <c r="G28" s="110">
        <v>24.421917808219177</v>
      </c>
      <c r="H28" s="504">
        <v>8914</v>
      </c>
      <c r="I28" s="26">
        <v>64962301.369863011</v>
      </c>
      <c r="J28" s="38"/>
    </row>
    <row r="29" spans="1:10" ht="30.95" customHeight="1" x14ac:dyDescent="0.15">
      <c r="A29" s="589"/>
      <c r="B29" s="589"/>
      <c r="C29" s="23" t="s">
        <v>279</v>
      </c>
      <c r="D29" s="36">
        <v>4220000</v>
      </c>
      <c r="E29" s="145">
        <v>34152</v>
      </c>
      <c r="F29" s="150">
        <v>34152</v>
      </c>
      <c r="G29" s="110">
        <v>26.010958904109589</v>
      </c>
      <c r="H29" s="111">
        <v>9494</v>
      </c>
      <c r="I29" s="26">
        <v>109766246.57534246</v>
      </c>
      <c r="J29" s="38"/>
    </row>
    <row r="30" spans="1:10" ht="30.95" customHeight="1" x14ac:dyDescent="0.15">
      <c r="A30" s="589"/>
      <c r="B30" s="589"/>
      <c r="C30" s="23" t="s">
        <v>664</v>
      </c>
      <c r="D30" s="26">
        <v>18400000</v>
      </c>
      <c r="E30" s="145">
        <v>41332</v>
      </c>
      <c r="F30" s="150">
        <v>41332</v>
      </c>
      <c r="G30" s="110">
        <v>6.3397260273972602</v>
      </c>
      <c r="H30" s="111">
        <v>2314</v>
      </c>
      <c r="I30" s="26">
        <v>116650958.90410958</v>
      </c>
      <c r="J30" s="38"/>
    </row>
    <row r="31" spans="1:10" s="40" customFormat="1" ht="30.95" customHeight="1" x14ac:dyDescent="0.15">
      <c r="A31" s="589"/>
      <c r="B31" s="590"/>
      <c r="C31" s="23" t="s">
        <v>678</v>
      </c>
      <c r="D31" s="26">
        <v>5750000</v>
      </c>
      <c r="E31" s="145">
        <v>36203</v>
      </c>
      <c r="F31" s="150">
        <v>36203</v>
      </c>
      <c r="G31" s="110">
        <v>20.391780821917809</v>
      </c>
      <c r="H31" s="111">
        <v>7443</v>
      </c>
      <c r="I31" s="26">
        <v>117252739.7260274</v>
      </c>
      <c r="J31" s="39"/>
    </row>
    <row r="32" spans="1:10" ht="30.95" customHeight="1" x14ac:dyDescent="0.15">
      <c r="A32" s="589"/>
      <c r="B32" s="588" t="s">
        <v>19</v>
      </c>
      <c r="C32" s="23" t="s">
        <v>210</v>
      </c>
      <c r="D32" s="36">
        <v>12000000</v>
      </c>
      <c r="E32" s="145">
        <v>33644</v>
      </c>
      <c r="F32" s="150">
        <v>33644</v>
      </c>
      <c r="G32" s="113">
        <v>27.402739726027399</v>
      </c>
      <c r="H32" s="111">
        <v>10002</v>
      </c>
      <c r="I32" s="26">
        <v>328832876.71232879</v>
      </c>
      <c r="J32" s="38"/>
    </row>
    <row r="33" spans="1:10" ht="30.95" customHeight="1" x14ac:dyDescent="0.15">
      <c r="A33" s="589"/>
      <c r="B33" s="589"/>
      <c r="C33" s="23" t="s">
        <v>47</v>
      </c>
      <c r="D33" s="36">
        <v>4275000</v>
      </c>
      <c r="E33" s="145">
        <v>38765</v>
      </c>
      <c r="F33" s="150">
        <v>38765</v>
      </c>
      <c r="G33" s="110">
        <v>13.372602739726027</v>
      </c>
      <c r="H33" s="111">
        <v>4881</v>
      </c>
      <c r="I33" s="26">
        <v>57167876.712328762</v>
      </c>
      <c r="J33" s="38"/>
    </row>
    <row r="34" spans="1:10" ht="30.95" customHeight="1" x14ac:dyDescent="0.15">
      <c r="A34" s="589"/>
      <c r="B34" s="589"/>
      <c r="C34" s="23" t="s">
        <v>48</v>
      </c>
      <c r="D34" s="9">
        <v>2740000</v>
      </c>
      <c r="E34" s="148">
        <v>39113</v>
      </c>
      <c r="F34" s="152">
        <v>39113</v>
      </c>
      <c r="G34" s="114">
        <v>12.419178082191781</v>
      </c>
      <c r="H34" s="115">
        <v>4533</v>
      </c>
      <c r="I34" s="26">
        <v>34028547.94520548</v>
      </c>
      <c r="J34" s="38"/>
    </row>
    <row r="35" spans="1:10" ht="30.95" customHeight="1" x14ac:dyDescent="0.15">
      <c r="A35" s="589"/>
      <c r="B35" s="589"/>
      <c r="C35" s="23" t="s">
        <v>49</v>
      </c>
      <c r="D35" s="36">
        <v>3400000</v>
      </c>
      <c r="E35" s="145">
        <v>39362</v>
      </c>
      <c r="F35" s="150">
        <v>39362</v>
      </c>
      <c r="G35" s="114">
        <v>11.736986301369862</v>
      </c>
      <c r="H35" s="115">
        <v>4284</v>
      </c>
      <c r="I35" s="26">
        <v>39905753.424657531</v>
      </c>
      <c r="J35" s="38"/>
    </row>
    <row r="36" spans="1:10" ht="30.95" customHeight="1" x14ac:dyDescent="0.15">
      <c r="A36" s="589"/>
      <c r="B36" s="589"/>
      <c r="C36" s="23" t="s">
        <v>391</v>
      </c>
      <c r="D36" s="36">
        <v>10100000</v>
      </c>
      <c r="E36" s="145">
        <v>39618</v>
      </c>
      <c r="F36" s="150">
        <v>39618</v>
      </c>
      <c r="G36" s="114">
        <v>11.035616438356165</v>
      </c>
      <c r="H36" s="115">
        <v>4028</v>
      </c>
      <c r="I36" s="26">
        <v>111459726.02739726</v>
      </c>
      <c r="J36" s="38"/>
    </row>
    <row r="37" spans="1:10" ht="30.95" customHeight="1" x14ac:dyDescent="0.15">
      <c r="A37" s="590"/>
      <c r="B37" s="590"/>
      <c r="C37" s="23" t="s">
        <v>355</v>
      </c>
      <c r="D37" s="36">
        <v>3250000</v>
      </c>
      <c r="E37" s="145">
        <v>42200</v>
      </c>
      <c r="F37" s="150">
        <v>42200</v>
      </c>
      <c r="G37" s="114">
        <v>3.9616438356164383</v>
      </c>
      <c r="H37" s="115">
        <v>1446</v>
      </c>
      <c r="I37" s="26">
        <v>12875342.465753425</v>
      </c>
      <c r="J37" s="38"/>
    </row>
    <row r="38" spans="1:10" ht="30.95" customHeight="1" x14ac:dyDescent="0.15">
      <c r="A38" s="597" t="s">
        <v>50</v>
      </c>
      <c r="B38" s="588" t="s">
        <v>18</v>
      </c>
      <c r="C38" s="23" t="s">
        <v>211</v>
      </c>
      <c r="D38" s="9">
        <v>5880000</v>
      </c>
      <c r="E38" s="147">
        <v>35514</v>
      </c>
      <c r="F38" s="152">
        <v>35514</v>
      </c>
      <c r="G38" s="113">
        <v>22.279452054794522</v>
      </c>
      <c r="H38" s="115">
        <v>8132</v>
      </c>
      <c r="I38" s="26">
        <v>131003178.0821918</v>
      </c>
      <c r="J38" s="41"/>
    </row>
    <row r="39" spans="1:10" ht="30.95" customHeight="1" x14ac:dyDescent="0.15">
      <c r="A39" s="598"/>
      <c r="B39" s="589"/>
      <c r="C39" s="23" t="s">
        <v>212</v>
      </c>
      <c r="D39" s="9">
        <v>2350000</v>
      </c>
      <c r="E39" s="147">
        <v>33247</v>
      </c>
      <c r="F39" s="152">
        <v>33247</v>
      </c>
      <c r="G39" s="113">
        <v>28.490410958904111</v>
      </c>
      <c r="H39" s="115">
        <v>10399</v>
      </c>
      <c r="I39" s="26">
        <v>66952465.753424659</v>
      </c>
      <c r="J39" s="37"/>
    </row>
    <row r="40" spans="1:10" ht="30.95" customHeight="1" x14ac:dyDescent="0.15">
      <c r="A40" s="598"/>
      <c r="B40" s="589"/>
      <c r="C40" s="23" t="s">
        <v>213</v>
      </c>
      <c r="D40" s="9">
        <v>2927000</v>
      </c>
      <c r="E40" s="147">
        <v>32812</v>
      </c>
      <c r="F40" s="152">
        <v>32812</v>
      </c>
      <c r="G40" s="113">
        <v>29.682191780821917</v>
      </c>
      <c r="H40" s="115">
        <v>10834</v>
      </c>
      <c r="I40" s="26">
        <v>86879775.342465743</v>
      </c>
      <c r="J40" s="37"/>
    </row>
    <row r="41" spans="1:10" ht="30.95" customHeight="1" x14ac:dyDescent="0.15">
      <c r="A41" s="598"/>
      <c r="B41" s="589"/>
      <c r="C41" s="23" t="s">
        <v>214</v>
      </c>
      <c r="D41" s="9">
        <v>1490000</v>
      </c>
      <c r="E41" s="147">
        <v>33469</v>
      </c>
      <c r="F41" s="152">
        <v>33469</v>
      </c>
      <c r="G41" s="113">
        <v>27.882191780821916</v>
      </c>
      <c r="H41" s="115">
        <v>10177</v>
      </c>
      <c r="I41" s="26">
        <v>41544465.753424652</v>
      </c>
      <c r="J41" s="37"/>
    </row>
    <row r="42" spans="1:10" ht="30.95" customHeight="1" x14ac:dyDescent="0.15">
      <c r="A42" s="599"/>
      <c r="B42" s="590"/>
      <c r="C42" s="23" t="s">
        <v>215</v>
      </c>
      <c r="D42" s="9">
        <v>8100000</v>
      </c>
      <c r="E42" s="147">
        <v>34374</v>
      </c>
      <c r="F42" s="152">
        <v>34374</v>
      </c>
      <c r="G42" s="113">
        <v>25.402739726027399</v>
      </c>
      <c r="H42" s="115">
        <v>9272</v>
      </c>
      <c r="I42" s="26">
        <v>205762191.78082192</v>
      </c>
      <c r="J42" s="37"/>
    </row>
    <row r="43" spans="1:10" ht="30.95" customHeight="1" x14ac:dyDescent="0.15">
      <c r="A43" s="588" t="s">
        <v>50</v>
      </c>
      <c r="B43" s="588" t="s">
        <v>18</v>
      </c>
      <c r="C43" s="23" t="s">
        <v>216</v>
      </c>
      <c r="D43" s="9">
        <v>3250000</v>
      </c>
      <c r="E43" s="147">
        <v>33893</v>
      </c>
      <c r="F43" s="152">
        <v>33893</v>
      </c>
      <c r="G43" s="113">
        <v>26.720547945205478</v>
      </c>
      <c r="H43" s="115">
        <v>9753</v>
      </c>
      <c r="I43" s="26">
        <v>86841780.821917802</v>
      </c>
      <c r="J43" s="37"/>
    </row>
    <row r="44" spans="1:10" ht="30.95" customHeight="1" x14ac:dyDescent="0.15">
      <c r="A44" s="589"/>
      <c r="B44" s="589"/>
      <c r="C44" s="23" t="s">
        <v>56</v>
      </c>
      <c r="D44" s="9">
        <v>3188000</v>
      </c>
      <c r="E44" s="146">
        <v>34683</v>
      </c>
      <c r="F44" s="152">
        <v>34683</v>
      </c>
      <c r="G44" s="113">
        <v>24.556164383561644</v>
      </c>
      <c r="H44" s="115">
        <v>8963</v>
      </c>
      <c r="I44" s="26">
        <v>78285052.05479452</v>
      </c>
      <c r="J44" s="37"/>
    </row>
    <row r="45" spans="1:10" ht="30.95" customHeight="1" x14ac:dyDescent="0.15">
      <c r="A45" s="589"/>
      <c r="B45" s="589"/>
      <c r="C45" s="23" t="s">
        <v>188</v>
      </c>
      <c r="D45" s="9">
        <v>5831000</v>
      </c>
      <c r="E45" s="147">
        <v>39113</v>
      </c>
      <c r="F45" s="152">
        <v>39113</v>
      </c>
      <c r="G45" s="114">
        <v>12.419178082191781</v>
      </c>
      <c r="H45" s="116">
        <v>4533</v>
      </c>
      <c r="I45" s="26">
        <v>72416227.397260278</v>
      </c>
      <c r="J45" s="37"/>
    </row>
    <row r="46" spans="1:10" ht="30.95" customHeight="1" x14ac:dyDescent="0.15">
      <c r="A46" s="589"/>
      <c r="B46" s="589"/>
      <c r="C46" s="23" t="s">
        <v>273</v>
      </c>
      <c r="D46" s="9">
        <v>6510000</v>
      </c>
      <c r="E46" s="147">
        <v>35503</v>
      </c>
      <c r="F46" s="152">
        <v>35503</v>
      </c>
      <c r="G46" s="114">
        <v>22.30958904109589</v>
      </c>
      <c r="H46" s="116">
        <v>8143</v>
      </c>
      <c r="I46" s="26">
        <v>145235424.65753424</v>
      </c>
      <c r="J46" s="37"/>
    </row>
    <row r="47" spans="1:10" s="40" customFormat="1" ht="30.95" customHeight="1" x14ac:dyDescent="0.15">
      <c r="A47" s="589"/>
      <c r="B47" s="589"/>
      <c r="C47" s="23" t="s">
        <v>57</v>
      </c>
      <c r="D47" s="9">
        <v>31300000</v>
      </c>
      <c r="E47" s="147">
        <v>38768</v>
      </c>
      <c r="F47" s="152">
        <v>38768</v>
      </c>
      <c r="G47" s="114">
        <v>13.364383561643836</v>
      </c>
      <c r="H47" s="116">
        <v>4878</v>
      </c>
      <c r="I47" s="26">
        <v>418305205.47945207</v>
      </c>
      <c r="J47" s="42"/>
    </row>
    <row r="48" spans="1:10" s="40" customFormat="1" ht="30.95" customHeight="1" x14ac:dyDescent="0.15">
      <c r="A48" s="589"/>
      <c r="B48" s="589"/>
      <c r="C48" s="23" t="s">
        <v>58</v>
      </c>
      <c r="D48" s="9">
        <v>7000000</v>
      </c>
      <c r="E48" s="147">
        <v>29733</v>
      </c>
      <c r="F48" s="152">
        <v>29733</v>
      </c>
      <c r="G48" s="114">
        <v>38.11780821917808</v>
      </c>
      <c r="H48" s="116">
        <v>13913</v>
      </c>
      <c r="I48" s="26">
        <v>266824657.53424656</v>
      </c>
      <c r="J48" s="42"/>
    </row>
    <row r="49" spans="1:10" s="40" customFormat="1" ht="30.95" customHeight="1" x14ac:dyDescent="0.15">
      <c r="A49" s="589"/>
      <c r="B49" s="590"/>
      <c r="C49" s="23" t="s">
        <v>59</v>
      </c>
      <c r="D49" s="9">
        <v>6090000</v>
      </c>
      <c r="E49" s="147">
        <v>39856</v>
      </c>
      <c r="F49" s="152">
        <v>39856</v>
      </c>
      <c r="G49" s="113">
        <v>10.383561643835616</v>
      </c>
      <c r="H49" s="115">
        <v>3790</v>
      </c>
      <c r="I49" s="26">
        <v>63235890.410958901</v>
      </c>
      <c r="J49" s="42"/>
    </row>
    <row r="50" spans="1:10" ht="30.95" customHeight="1" x14ac:dyDescent="0.15">
      <c r="A50" s="589"/>
      <c r="B50" s="588" t="s">
        <v>19</v>
      </c>
      <c r="C50" s="23" t="s">
        <v>217</v>
      </c>
      <c r="D50" s="9">
        <v>10200000</v>
      </c>
      <c r="E50" s="147">
        <v>34739</v>
      </c>
      <c r="F50" s="152">
        <v>34739</v>
      </c>
      <c r="G50" s="113">
        <v>24.402739726027399</v>
      </c>
      <c r="H50" s="115">
        <v>8907</v>
      </c>
      <c r="I50" s="26">
        <v>248907945.20547947</v>
      </c>
      <c r="J50" s="37"/>
    </row>
    <row r="51" spans="1:10" ht="30.95" customHeight="1" x14ac:dyDescent="0.15">
      <c r="A51" s="589"/>
      <c r="B51" s="589"/>
      <c r="C51" s="23" t="s">
        <v>61</v>
      </c>
      <c r="D51" s="9">
        <v>2100000</v>
      </c>
      <c r="E51" s="147">
        <v>38743</v>
      </c>
      <c r="F51" s="152">
        <v>38743</v>
      </c>
      <c r="G51" s="113">
        <v>13.432876712328767</v>
      </c>
      <c r="H51" s="115">
        <v>4903</v>
      </c>
      <c r="I51" s="26">
        <v>28209041.09589041</v>
      </c>
      <c r="J51" s="37"/>
    </row>
    <row r="52" spans="1:10" ht="30.95" customHeight="1" x14ac:dyDescent="0.15">
      <c r="A52" s="589"/>
      <c r="B52" s="589"/>
      <c r="C52" s="23" t="s">
        <v>218</v>
      </c>
      <c r="D52" s="9">
        <v>7254904</v>
      </c>
      <c r="E52" s="147">
        <v>30377</v>
      </c>
      <c r="F52" s="152">
        <v>30377</v>
      </c>
      <c r="G52" s="113">
        <v>36.353424657534248</v>
      </c>
      <c r="H52" s="115">
        <v>13269</v>
      </c>
      <c r="I52" s="26">
        <v>263740605.96164384</v>
      </c>
      <c r="J52" s="37"/>
    </row>
    <row r="53" spans="1:10" ht="30.95" customHeight="1" x14ac:dyDescent="0.15">
      <c r="A53" s="589"/>
      <c r="B53" s="589"/>
      <c r="C53" s="23" t="s">
        <v>63</v>
      </c>
      <c r="D53" s="9">
        <v>4335000</v>
      </c>
      <c r="E53" s="147">
        <v>38637</v>
      </c>
      <c r="F53" s="152">
        <v>38637</v>
      </c>
      <c r="G53" s="114">
        <v>13.723287671232876</v>
      </c>
      <c r="H53" s="116">
        <v>5009</v>
      </c>
      <c r="I53" s="26">
        <v>59490452.05479452</v>
      </c>
      <c r="J53" s="37"/>
    </row>
    <row r="54" spans="1:10" ht="30.95" customHeight="1" x14ac:dyDescent="0.15">
      <c r="A54" s="589"/>
      <c r="B54" s="589"/>
      <c r="C54" s="23" t="s">
        <v>64</v>
      </c>
      <c r="D54" s="9">
        <v>15080000</v>
      </c>
      <c r="E54" s="147">
        <v>37861</v>
      </c>
      <c r="F54" s="152">
        <v>37861</v>
      </c>
      <c r="G54" s="113">
        <v>15.849315068493151</v>
      </c>
      <c r="H54" s="115">
        <v>5785</v>
      </c>
      <c r="I54" s="26">
        <v>239007671.23287672</v>
      </c>
      <c r="J54" s="37"/>
    </row>
    <row r="55" spans="1:10" ht="30.95" customHeight="1" x14ac:dyDescent="0.15">
      <c r="A55" s="590"/>
      <c r="B55" s="590"/>
      <c r="C55" s="23" t="s">
        <v>674</v>
      </c>
      <c r="D55" s="36">
        <v>3800000</v>
      </c>
      <c r="E55" s="145">
        <v>42926</v>
      </c>
      <c r="F55" s="150">
        <v>42926</v>
      </c>
      <c r="G55" s="110">
        <v>1.9726027397260273</v>
      </c>
      <c r="H55" s="111">
        <v>720</v>
      </c>
      <c r="I55" s="26">
        <v>7495890.4109589038</v>
      </c>
      <c r="J55" s="37"/>
    </row>
    <row r="56" spans="1:10" ht="30.95" customHeight="1" x14ac:dyDescent="0.15">
      <c r="A56" s="588" t="s">
        <v>66</v>
      </c>
      <c r="B56" s="588" t="s">
        <v>18</v>
      </c>
      <c r="C56" s="23" t="s">
        <v>219</v>
      </c>
      <c r="D56" s="36">
        <v>2140000</v>
      </c>
      <c r="E56" s="145">
        <v>35153</v>
      </c>
      <c r="F56" s="150">
        <v>35153</v>
      </c>
      <c r="G56" s="110">
        <v>23.268493150684932</v>
      </c>
      <c r="H56" s="111">
        <v>8493</v>
      </c>
      <c r="I56" s="26">
        <v>49794575.342465758</v>
      </c>
      <c r="J56" s="37"/>
    </row>
    <row r="57" spans="1:10" ht="30.95" customHeight="1" x14ac:dyDescent="0.15">
      <c r="A57" s="589"/>
      <c r="B57" s="589"/>
      <c r="C57" s="23" t="s">
        <v>220</v>
      </c>
      <c r="D57" s="36">
        <v>4150000</v>
      </c>
      <c r="E57" s="145">
        <v>25615</v>
      </c>
      <c r="F57" s="150">
        <v>25615</v>
      </c>
      <c r="G57" s="110">
        <v>49.4</v>
      </c>
      <c r="H57" s="111">
        <v>18031</v>
      </c>
      <c r="I57" s="26">
        <v>205010000</v>
      </c>
      <c r="J57" s="37"/>
    </row>
    <row r="58" spans="1:10" ht="45" customHeight="1" x14ac:dyDescent="0.15">
      <c r="A58" s="589"/>
      <c r="B58" s="589"/>
      <c r="C58" s="23" t="s">
        <v>221</v>
      </c>
      <c r="D58" s="36">
        <v>2900000</v>
      </c>
      <c r="E58" s="145" t="s">
        <v>387</v>
      </c>
      <c r="F58" s="150">
        <v>31224</v>
      </c>
      <c r="G58" s="110">
        <v>34.032876712328765</v>
      </c>
      <c r="H58" s="111">
        <v>12422</v>
      </c>
      <c r="I58" s="26">
        <v>98695342.465753421</v>
      </c>
      <c r="J58" s="37"/>
    </row>
    <row r="59" spans="1:10" ht="30.95" customHeight="1" x14ac:dyDescent="0.15">
      <c r="A59" s="589"/>
      <c r="B59" s="589"/>
      <c r="C59" s="23" t="s">
        <v>222</v>
      </c>
      <c r="D59" s="36">
        <v>1560000</v>
      </c>
      <c r="E59" s="145">
        <v>33532</v>
      </c>
      <c r="F59" s="150">
        <v>33532</v>
      </c>
      <c r="G59" s="110">
        <v>27.709589041095889</v>
      </c>
      <c r="H59" s="111">
        <v>10114</v>
      </c>
      <c r="I59" s="26">
        <v>43226958.90410959</v>
      </c>
      <c r="J59" s="37"/>
    </row>
    <row r="60" spans="1:10" ht="30.95" customHeight="1" x14ac:dyDescent="0.15">
      <c r="A60" s="589"/>
      <c r="B60" s="589"/>
      <c r="C60" s="23" t="s">
        <v>223</v>
      </c>
      <c r="D60" s="36">
        <v>3150000</v>
      </c>
      <c r="E60" s="145">
        <v>35781</v>
      </c>
      <c r="F60" s="150">
        <v>35781</v>
      </c>
      <c r="G60" s="110">
        <v>21.547945205479451</v>
      </c>
      <c r="H60" s="111">
        <v>7865</v>
      </c>
      <c r="I60" s="26">
        <v>67876027.397260264</v>
      </c>
      <c r="J60" s="37"/>
    </row>
    <row r="61" spans="1:10" ht="30.95" customHeight="1" x14ac:dyDescent="0.15">
      <c r="A61" s="589"/>
      <c r="B61" s="589"/>
      <c r="C61" s="23" t="s">
        <v>224</v>
      </c>
      <c r="D61" s="9">
        <v>1670000</v>
      </c>
      <c r="E61" s="145">
        <v>35277</v>
      </c>
      <c r="F61" s="150">
        <v>35277</v>
      </c>
      <c r="G61" s="110">
        <v>22.92876712328767</v>
      </c>
      <c r="H61" s="111">
        <v>8369</v>
      </c>
      <c r="I61" s="26">
        <v>38291041.09589041</v>
      </c>
      <c r="J61" s="37"/>
    </row>
    <row r="62" spans="1:10" ht="30.95" customHeight="1" x14ac:dyDescent="0.15">
      <c r="A62" s="589"/>
      <c r="B62" s="589"/>
      <c r="C62" s="25" t="s">
        <v>258</v>
      </c>
      <c r="D62" s="9">
        <v>2810000</v>
      </c>
      <c r="E62" s="148">
        <v>36726</v>
      </c>
      <c r="F62" s="150">
        <v>36726</v>
      </c>
      <c r="G62" s="117">
        <v>18.958904109589042</v>
      </c>
      <c r="H62" s="116">
        <v>6920</v>
      </c>
      <c r="I62" s="26">
        <v>53274520.547945209</v>
      </c>
      <c r="J62" s="37"/>
    </row>
    <row r="63" spans="1:10" ht="30.95" customHeight="1" x14ac:dyDescent="0.15">
      <c r="A63" s="589"/>
      <c r="B63" s="589"/>
      <c r="C63" s="23" t="s">
        <v>251</v>
      </c>
      <c r="D63" s="36">
        <v>2140000</v>
      </c>
      <c r="E63" s="145">
        <v>34271</v>
      </c>
      <c r="F63" s="150">
        <v>34271</v>
      </c>
      <c r="G63" s="110">
        <v>25.684931506849313</v>
      </c>
      <c r="H63" s="111">
        <v>9375</v>
      </c>
      <c r="I63" s="26">
        <v>54965753.424657531</v>
      </c>
      <c r="J63" s="37"/>
    </row>
    <row r="64" spans="1:10" ht="30.95" customHeight="1" x14ac:dyDescent="0.15">
      <c r="A64" s="589"/>
      <c r="B64" s="589"/>
      <c r="C64" s="23" t="s">
        <v>345</v>
      </c>
      <c r="D64" s="9">
        <v>4137000</v>
      </c>
      <c r="E64" s="148">
        <v>33304</v>
      </c>
      <c r="F64" s="153">
        <v>33304</v>
      </c>
      <c r="G64" s="114">
        <v>28.334246575342465</v>
      </c>
      <c r="H64" s="116">
        <v>10342</v>
      </c>
      <c r="I64" s="118">
        <v>117218778.08219178</v>
      </c>
      <c r="J64" s="37"/>
    </row>
    <row r="65" spans="1:10" ht="30.95" customHeight="1" x14ac:dyDescent="0.15">
      <c r="A65" s="589"/>
      <c r="B65" s="589"/>
      <c r="C65" s="23" t="s">
        <v>74</v>
      </c>
      <c r="D65" s="9">
        <v>10996000</v>
      </c>
      <c r="E65" s="148">
        <v>39826</v>
      </c>
      <c r="F65" s="153">
        <v>39826</v>
      </c>
      <c r="G65" s="114">
        <v>10.465753424657533</v>
      </c>
      <c r="H65" s="116">
        <v>3820</v>
      </c>
      <c r="I65" s="118">
        <v>115081424.65753424</v>
      </c>
      <c r="J65" s="37"/>
    </row>
    <row r="66" spans="1:10" ht="45" customHeight="1" x14ac:dyDescent="0.15">
      <c r="A66" s="589"/>
      <c r="B66" s="590"/>
      <c r="C66" s="27" t="s">
        <v>389</v>
      </c>
      <c r="D66" s="9">
        <v>5430000</v>
      </c>
      <c r="E66" s="148" t="s">
        <v>388</v>
      </c>
      <c r="F66" s="153">
        <v>37664</v>
      </c>
      <c r="G66" s="114">
        <v>16.389041095890413</v>
      </c>
      <c r="H66" s="116">
        <v>5982</v>
      </c>
      <c r="I66" s="118">
        <v>88992493.150684938</v>
      </c>
      <c r="J66" s="37"/>
    </row>
    <row r="67" spans="1:10" ht="30.95" customHeight="1" x14ac:dyDescent="0.15">
      <c r="A67" s="589"/>
      <c r="B67" s="588" t="s">
        <v>19</v>
      </c>
      <c r="C67" s="27" t="s">
        <v>75</v>
      </c>
      <c r="D67" s="9">
        <v>13000000</v>
      </c>
      <c r="E67" s="148">
        <v>32980</v>
      </c>
      <c r="F67" s="153">
        <v>32980</v>
      </c>
      <c r="G67" s="114">
        <v>29.221917808219178</v>
      </c>
      <c r="H67" s="116">
        <v>10666</v>
      </c>
      <c r="I67" s="26">
        <v>379884931.50684929</v>
      </c>
      <c r="J67" s="43"/>
    </row>
    <row r="68" spans="1:10" ht="30.95" customHeight="1" x14ac:dyDescent="0.15">
      <c r="A68" s="589"/>
      <c r="B68" s="589"/>
      <c r="C68" s="27" t="s">
        <v>76</v>
      </c>
      <c r="D68" s="9">
        <v>7220000</v>
      </c>
      <c r="E68" s="148">
        <v>34515</v>
      </c>
      <c r="F68" s="153">
        <v>34515</v>
      </c>
      <c r="G68" s="114">
        <v>25.016438356164382</v>
      </c>
      <c r="H68" s="116">
        <v>9131</v>
      </c>
      <c r="I68" s="118">
        <v>180618684.93150684</v>
      </c>
      <c r="J68" s="43"/>
    </row>
    <row r="69" spans="1:10" ht="30.95" customHeight="1" x14ac:dyDescent="0.15">
      <c r="A69" s="590"/>
      <c r="B69" s="590"/>
      <c r="C69" s="27" t="s">
        <v>77</v>
      </c>
      <c r="D69" s="9">
        <v>6000000</v>
      </c>
      <c r="E69" s="148">
        <v>34500</v>
      </c>
      <c r="F69" s="153">
        <v>34500</v>
      </c>
      <c r="G69" s="114">
        <v>25.057534246575344</v>
      </c>
      <c r="H69" s="116">
        <v>9146</v>
      </c>
      <c r="I69" s="118">
        <v>150345205.47945207</v>
      </c>
      <c r="J69" s="43"/>
    </row>
    <row r="70" spans="1:10" ht="30" customHeight="1" x14ac:dyDescent="0.15">
      <c r="A70" s="605" t="s">
        <v>225</v>
      </c>
      <c r="B70" s="606"/>
      <c r="C70" s="606"/>
      <c r="D70" s="106">
        <v>403521904</v>
      </c>
      <c r="E70" s="29" t="s">
        <v>125</v>
      </c>
      <c r="F70" s="29" t="s">
        <v>125</v>
      </c>
      <c r="G70" s="124">
        <v>22.531054188854391</v>
      </c>
      <c r="H70" s="29" t="s">
        <v>125</v>
      </c>
      <c r="I70" s="119">
        <v>9091773885.4137001</v>
      </c>
      <c r="J70" s="37"/>
    </row>
    <row r="71" spans="1:10" ht="8.25" customHeight="1" x14ac:dyDescent="0.15">
      <c r="A71" s="600"/>
      <c r="B71" s="600"/>
      <c r="C71" s="600"/>
      <c r="D71" s="600"/>
      <c r="E71" s="600"/>
      <c r="F71" s="600"/>
      <c r="G71" s="600"/>
      <c r="H71" s="600"/>
      <c r="I71" s="600"/>
      <c r="J71" s="37"/>
    </row>
    <row r="72" spans="1:10" ht="30" customHeight="1" x14ac:dyDescent="0.3">
      <c r="A72" s="601" t="s">
        <v>177</v>
      </c>
      <c r="B72" s="601"/>
      <c r="C72" s="604" t="s">
        <v>226</v>
      </c>
      <c r="D72" s="603"/>
      <c r="E72" s="603"/>
      <c r="F72" s="603"/>
      <c r="G72" s="603"/>
      <c r="H72" s="603"/>
      <c r="I72" s="603"/>
      <c r="J72" s="603"/>
    </row>
    <row r="73" spans="1:10" ht="30" customHeight="1" x14ac:dyDescent="0.3">
      <c r="A73" s="601" t="s">
        <v>179</v>
      </c>
      <c r="B73" s="601"/>
      <c r="C73" s="602" t="s">
        <v>227</v>
      </c>
      <c r="D73" s="602"/>
      <c r="E73" s="602"/>
      <c r="F73" s="602"/>
      <c r="G73" s="602"/>
      <c r="H73" s="602"/>
      <c r="I73" s="602"/>
      <c r="J73" s="603"/>
    </row>
  </sheetData>
  <mergeCells count="27">
    <mergeCell ref="G2:H3"/>
    <mergeCell ref="H4:H5"/>
    <mergeCell ref="I2:I4"/>
    <mergeCell ref="D2:D4"/>
    <mergeCell ref="G4:G5"/>
    <mergeCell ref="E2:E4"/>
    <mergeCell ref="A71:I71"/>
    <mergeCell ref="A73:B73"/>
    <mergeCell ref="C73:J73"/>
    <mergeCell ref="A56:A69"/>
    <mergeCell ref="B56:B66"/>
    <mergeCell ref="B67:B69"/>
    <mergeCell ref="A72:B72"/>
    <mergeCell ref="C72:J72"/>
    <mergeCell ref="A70:C70"/>
    <mergeCell ref="A43:A55"/>
    <mergeCell ref="B50:B55"/>
    <mergeCell ref="B43:B49"/>
    <mergeCell ref="A38:A42"/>
    <mergeCell ref="B38:B42"/>
    <mergeCell ref="A1:E1"/>
    <mergeCell ref="B7:B31"/>
    <mergeCell ref="A7:A37"/>
    <mergeCell ref="B32:B37"/>
    <mergeCell ref="A2:A6"/>
    <mergeCell ref="B2:B6"/>
    <mergeCell ref="C2:C6"/>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7"/>
  <sheetViews>
    <sheetView view="pageBreakPreview" topLeftCell="A67" zoomScale="75" zoomScaleNormal="60" zoomScaleSheetLayoutView="75" workbookViewId="0">
      <selection activeCell="U9" sqref="U9"/>
    </sheetView>
  </sheetViews>
  <sheetFormatPr defaultRowHeight="12" x14ac:dyDescent="0.15"/>
  <cols>
    <col min="1" max="2" width="6.625" style="11" customWidth="1"/>
    <col min="3" max="3" width="50.625" style="12" customWidth="1"/>
    <col min="4" max="4" width="22.625" style="11" customWidth="1"/>
    <col min="5" max="5" width="18.625" style="11" customWidth="1"/>
    <col min="6" max="6" width="10.625" style="11" customWidth="1"/>
    <col min="7" max="7" width="22.625" style="11" customWidth="1"/>
    <col min="8" max="8" width="10.625" style="11" customWidth="1"/>
    <col min="9" max="9" width="15.625" style="11" customWidth="1"/>
    <col min="10" max="11" width="10.625" style="11" customWidth="1"/>
    <col min="12" max="12" width="50.625" style="11" customWidth="1"/>
    <col min="13" max="13" width="20.625" style="449" customWidth="1"/>
    <col min="14" max="15" width="10.625" style="449" customWidth="1"/>
    <col min="16" max="16" width="10.625" style="11" customWidth="1"/>
    <col min="17" max="16384" width="9" style="11"/>
  </cols>
  <sheetData>
    <row r="1" spans="1:16" ht="34.5" customHeight="1" x14ac:dyDescent="0.15">
      <c r="A1" s="627">
        <v>43646</v>
      </c>
      <c r="B1" s="627"/>
      <c r="C1" s="627"/>
      <c r="D1" s="627"/>
      <c r="E1" s="627"/>
      <c r="F1" s="627"/>
      <c r="G1" s="627"/>
      <c r="H1" s="627"/>
      <c r="I1" s="627"/>
      <c r="J1" s="627"/>
      <c r="K1" s="627"/>
    </row>
    <row r="2" spans="1:16" s="14" customFormat="1" ht="30" customHeight="1" x14ac:dyDescent="0.15">
      <c r="A2" s="591" t="s">
        <v>16</v>
      </c>
      <c r="B2" s="591" t="s">
        <v>17</v>
      </c>
      <c r="C2" s="611" t="s">
        <v>15</v>
      </c>
      <c r="D2" s="594" t="s">
        <v>228</v>
      </c>
      <c r="E2" s="629"/>
      <c r="F2" s="630"/>
      <c r="G2" s="636" t="s">
        <v>229</v>
      </c>
      <c r="H2" s="637"/>
      <c r="I2" s="637"/>
      <c r="J2" s="637"/>
      <c r="K2" s="637"/>
      <c r="L2" s="637"/>
      <c r="M2" s="637"/>
      <c r="N2" s="611" t="s">
        <v>230</v>
      </c>
      <c r="O2" s="594" t="s">
        <v>231</v>
      </c>
      <c r="P2" s="611" t="s">
        <v>232</v>
      </c>
    </row>
    <row r="3" spans="1:16" s="14" customFormat="1" ht="23.1" customHeight="1" x14ac:dyDescent="0.15">
      <c r="A3" s="592"/>
      <c r="B3" s="592"/>
      <c r="C3" s="612"/>
      <c r="D3" s="448"/>
      <c r="E3" s="611" t="s">
        <v>233</v>
      </c>
      <c r="F3" s="611" t="s">
        <v>234</v>
      </c>
      <c r="G3" s="448"/>
      <c r="H3" s="632" t="s">
        <v>235</v>
      </c>
      <c r="I3" s="638" t="s">
        <v>236</v>
      </c>
      <c r="J3" s="639"/>
      <c r="K3" s="640"/>
      <c r="L3" s="533" t="s">
        <v>237</v>
      </c>
      <c r="M3" s="633" t="s">
        <v>238</v>
      </c>
      <c r="N3" s="612"/>
      <c r="O3" s="595"/>
      <c r="P3" s="612"/>
    </row>
    <row r="4" spans="1:16" s="14" customFormat="1" ht="23.1" customHeight="1" x14ac:dyDescent="0.15">
      <c r="A4" s="592"/>
      <c r="B4" s="592"/>
      <c r="C4" s="612"/>
      <c r="D4" s="448"/>
      <c r="E4" s="612"/>
      <c r="F4" s="612"/>
      <c r="G4" s="448"/>
      <c r="H4" s="632"/>
      <c r="I4" s="18"/>
      <c r="J4" s="633" t="s">
        <v>239</v>
      </c>
      <c r="K4" s="633"/>
      <c r="L4" s="534"/>
      <c r="M4" s="633"/>
      <c r="N4" s="612"/>
      <c r="O4" s="595"/>
      <c r="P4" s="612"/>
    </row>
    <row r="5" spans="1:16" s="14" customFormat="1" ht="23.1" customHeight="1" x14ac:dyDescent="0.15">
      <c r="A5" s="592"/>
      <c r="B5" s="592"/>
      <c r="C5" s="612"/>
      <c r="D5" s="448"/>
      <c r="E5" s="631"/>
      <c r="F5" s="631"/>
      <c r="G5" s="448"/>
      <c r="H5" s="533"/>
      <c r="I5" s="446"/>
      <c r="J5" s="633" t="s">
        <v>240</v>
      </c>
      <c r="K5" s="633" t="s">
        <v>83</v>
      </c>
      <c r="L5" s="534"/>
      <c r="M5" s="633"/>
      <c r="N5" s="612"/>
      <c r="O5" s="595"/>
      <c r="P5" s="612"/>
    </row>
    <row r="6" spans="1:16" s="14" customFormat="1" ht="23.1" customHeight="1" x14ac:dyDescent="0.15">
      <c r="A6" s="593"/>
      <c r="B6" s="593"/>
      <c r="C6" s="628"/>
      <c r="D6" s="450"/>
      <c r="E6" s="450"/>
      <c r="F6" s="450"/>
      <c r="G6" s="447"/>
      <c r="H6" s="447"/>
      <c r="I6" s="447"/>
      <c r="J6" s="633"/>
      <c r="K6" s="633"/>
      <c r="L6" s="535"/>
      <c r="M6" s="633"/>
      <c r="N6" s="628"/>
      <c r="O6" s="596"/>
      <c r="P6" s="628"/>
    </row>
    <row r="7" spans="1:16" s="14" customFormat="1" ht="30" customHeight="1" x14ac:dyDescent="0.15">
      <c r="A7" s="588" t="s">
        <v>25</v>
      </c>
      <c r="B7" s="588" t="s">
        <v>18</v>
      </c>
      <c r="C7" s="451" t="s">
        <v>197</v>
      </c>
      <c r="D7" s="452">
        <v>16276000</v>
      </c>
      <c r="E7" s="453">
        <v>5065000</v>
      </c>
      <c r="F7" s="454">
        <v>0.31119439665765547</v>
      </c>
      <c r="G7" s="455">
        <v>752800</v>
      </c>
      <c r="H7" s="456">
        <v>2.1354209851930865E-2</v>
      </c>
      <c r="I7" s="455">
        <v>50186.666666666664</v>
      </c>
      <c r="J7" s="456">
        <v>3.0834766937003358E-3</v>
      </c>
      <c r="K7" s="456">
        <v>9.9085225403093124E-3</v>
      </c>
      <c r="L7" s="613" t="s">
        <v>241</v>
      </c>
      <c r="M7" s="625">
        <v>43040</v>
      </c>
      <c r="N7" s="457" t="s">
        <v>39</v>
      </c>
      <c r="O7" s="458">
        <v>3.9E-2</v>
      </c>
      <c r="P7" s="459" t="s">
        <v>125</v>
      </c>
    </row>
    <row r="8" spans="1:16" s="14" customFormat="1" ht="30" customHeight="1" x14ac:dyDescent="0.15">
      <c r="A8" s="589"/>
      <c r="B8" s="589"/>
      <c r="C8" s="451" t="s">
        <v>198</v>
      </c>
      <c r="D8" s="452">
        <v>2874000</v>
      </c>
      <c r="E8" s="453">
        <v>1318000</v>
      </c>
      <c r="F8" s="454">
        <v>0.45859429366736254</v>
      </c>
      <c r="G8" s="455">
        <v>288030</v>
      </c>
      <c r="H8" s="456">
        <v>8.1703680441706263E-3</v>
      </c>
      <c r="I8" s="455">
        <v>19202</v>
      </c>
      <c r="J8" s="456">
        <v>6.6812804453723037E-3</v>
      </c>
      <c r="K8" s="456">
        <v>1.4569044006069802E-2</v>
      </c>
      <c r="L8" s="615"/>
      <c r="M8" s="626"/>
      <c r="N8" s="457" t="s">
        <v>39</v>
      </c>
      <c r="O8" s="458">
        <v>5.8000000000000003E-2</v>
      </c>
      <c r="P8" s="459" t="s">
        <v>125</v>
      </c>
    </row>
    <row r="9" spans="1:16" s="14" customFormat="1" ht="30" customHeight="1" x14ac:dyDescent="0.15">
      <c r="A9" s="589"/>
      <c r="B9" s="589"/>
      <c r="C9" s="451" t="s">
        <v>199</v>
      </c>
      <c r="D9" s="452">
        <v>2100000</v>
      </c>
      <c r="E9" s="453">
        <v>810000</v>
      </c>
      <c r="F9" s="454">
        <v>0.38571428571428573</v>
      </c>
      <c r="G9" s="455">
        <v>279043</v>
      </c>
      <c r="H9" s="456">
        <v>7.9154393991928071E-3</v>
      </c>
      <c r="I9" s="455">
        <v>18602.866666666665</v>
      </c>
      <c r="J9" s="456">
        <v>8.8585079365079353E-3</v>
      </c>
      <c r="K9" s="456">
        <v>2.2966502057613167E-2</v>
      </c>
      <c r="L9" s="460" t="s">
        <v>242</v>
      </c>
      <c r="M9" s="461">
        <v>43221</v>
      </c>
      <c r="N9" s="457" t="s">
        <v>39</v>
      </c>
      <c r="O9" s="458">
        <v>3.6999999999999998E-2</v>
      </c>
      <c r="P9" s="459" t="s">
        <v>125</v>
      </c>
    </row>
    <row r="10" spans="1:16" s="14" customFormat="1" ht="30" customHeight="1" x14ac:dyDescent="0.15">
      <c r="A10" s="589"/>
      <c r="B10" s="589"/>
      <c r="C10" s="451" t="s">
        <v>200</v>
      </c>
      <c r="D10" s="452">
        <v>2420000</v>
      </c>
      <c r="E10" s="452">
        <v>510000</v>
      </c>
      <c r="F10" s="454">
        <v>0.21074380165289255</v>
      </c>
      <c r="G10" s="452">
        <v>115434</v>
      </c>
      <c r="H10" s="456">
        <v>3.2744445537297921E-3</v>
      </c>
      <c r="I10" s="455">
        <v>7695.6</v>
      </c>
      <c r="J10" s="456">
        <v>3.1800000000000001E-3</v>
      </c>
      <c r="K10" s="456">
        <v>1.5089411764705882E-2</v>
      </c>
      <c r="L10" s="460" t="s">
        <v>359</v>
      </c>
      <c r="M10" s="461">
        <v>43221</v>
      </c>
      <c r="N10" s="457" t="s">
        <v>39</v>
      </c>
      <c r="O10" s="458">
        <v>4.3999999999999997E-2</v>
      </c>
      <c r="P10" s="459" t="s">
        <v>125</v>
      </c>
    </row>
    <row r="11" spans="1:16" s="14" customFormat="1" ht="30" customHeight="1" x14ac:dyDescent="0.15">
      <c r="A11" s="589"/>
      <c r="B11" s="589"/>
      <c r="C11" s="451" t="s">
        <v>201</v>
      </c>
      <c r="D11" s="452">
        <v>4000000</v>
      </c>
      <c r="E11" s="453">
        <v>1736000</v>
      </c>
      <c r="F11" s="454">
        <v>0.434</v>
      </c>
      <c r="G11" s="455">
        <v>294200</v>
      </c>
      <c r="H11" s="456">
        <v>8.3453886004756384E-3</v>
      </c>
      <c r="I11" s="455">
        <v>19613.333333333332</v>
      </c>
      <c r="J11" s="456">
        <v>4.9033333333333333E-3</v>
      </c>
      <c r="K11" s="456">
        <v>1.1298003072196619E-2</v>
      </c>
      <c r="L11" s="614" t="s">
        <v>241</v>
      </c>
      <c r="M11" s="462">
        <v>43040</v>
      </c>
      <c r="N11" s="457" t="s">
        <v>39</v>
      </c>
      <c r="O11" s="458">
        <v>7.8E-2</v>
      </c>
      <c r="P11" s="459" t="s">
        <v>125</v>
      </c>
    </row>
    <row r="12" spans="1:16" s="14" customFormat="1" ht="30" customHeight="1" x14ac:dyDescent="0.15">
      <c r="A12" s="589"/>
      <c r="B12" s="589"/>
      <c r="C12" s="451" t="s">
        <v>202</v>
      </c>
      <c r="D12" s="452">
        <v>11200000</v>
      </c>
      <c r="E12" s="453">
        <v>3500000</v>
      </c>
      <c r="F12" s="454">
        <v>0.3125</v>
      </c>
      <c r="G12" s="455">
        <v>942520</v>
      </c>
      <c r="H12" s="456">
        <v>2.6735879210470086E-2</v>
      </c>
      <c r="I12" s="455">
        <v>62834.666666666664</v>
      </c>
      <c r="J12" s="456">
        <v>5.6102380952380952E-3</v>
      </c>
      <c r="K12" s="456">
        <v>1.7952761904761905E-2</v>
      </c>
      <c r="L12" s="615"/>
      <c r="M12" s="461">
        <v>43405</v>
      </c>
      <c r="N12" s="457" t="s">
        <v>39</v>
      </c>
      <c r="O12" s="458">
        <v>6.8000000000000005E-2</v>
      </c>
      <c r="P12" s="459" t="s">
        <v>125</v>
      </c>
    </row>
    <row r="13" spans="1:16" s="14" customFormat="1" ht="30" customHeight="1" x14ac:dyDescent="0.15">
      <c r="A13" s="589"/>
      <c r="B13" s="589"/>
      <c r="C13" s="451" t="s">
        <v>203</v>
      </c>
      <c r="D13" s="452">
        <v>2920000</v>
      </c>
      <c r="E13" s="453">
        <v>1070000</v>
      </c>
      <c r="F13" s="454">
        <v>0.36643835616438358</v>
      </c>
      <c r="G13" s="455">
        <v>350637</v>
      </c>
      <c r="H13" s="456">
        <v>9.9463019126613747E-3</v>
      </c>
      <c r="I13" s="455">
        <v>23375.8</v>
      </c>
      <c r="J13" s="456">
        <v>8.0054109589041099E-3</v>
      </c>
      <c r="K13" s="456">
        <v>2.1846542056074766E-2</v>
      </c>
      <c r="L13" s="460" t="s">
        <v>243</v>
      </c>
      <c r="M13" s="461">
        <v>43405</v>
      </c>
      <c r="N13" s="457" t="s">
        <v>39</v>
      </c>
      <c r="O13" s="458">
        <v>7.2999999999999995E-2</v>
      </c>
      <c r="P13" s="459" t="s">
        <v>125</v>
      </c>
    </row>
    <row r="14" spans="1:16" s="14" customFormat="1" ht="30" customHeight="1" x14ac:dyDescent="0.15">
      <c r="A14" s="589"/>
      <c r="B14" s="589"/>
      <c r="C14" s="451" t="s">
        <v>204</v>
      </c>
      <c r="D14" s="452">
        <v>5100000</v>
      </c>
      <c r="E14" s="453">
        <v>910000</v>
      </c>
      <c r="F14" s="454">
        <v>0.17843137254901961</v>
      </c>
      <c r="G14" s="455">
        <v>394260</v>
      </c>
      <c r="H14" s="456">
        <v>1.1183728448754334E-2</v>
      </c>
      <c r="I14" s="455">
        <v>26284</v>
      </c>
      <c r="J14" s="456">
        <v>5.1537254901960787E-3</v>
      </c>
      <c r="K14" s="456">
        <v>2.8883516483516485E-2</v>
      </c>
      <c r="L14" s="460" t="s">
        <v>270</v>
      </c>
      <c r="M14" s="461">
        <v>43586</v>
      </c>
      <c r="N14" s="457" t="s">
        <v>39</v>
      </c>
      <c r="O14" s="458">
        <v>4.9000000000000002E-2</v>
      </c>
      <c r="P14" s="459" t="s">
        <v>125</v>
      </c>
    </row>
    <row r="15" spans="1:16" s="14" customFormat="1" ht="30" customHeight="1" x14ac:dyDescent="0.15">
      <c r="A15" s="589"/>
      <c r="B15" s="589"/>
      <c r="C15" s="451" t="s">
        <v>205</v>
      </c>
      <c r="D15" s="452">
        <v>3500000</v>
      </c>
      <c r="E15" s="453">
        <v>1940000</v>
      </c>
      <c r="F15" s="454">
        <v>0.55428571428571427</v>
      </c>
      <c r="G15" s="455">
        <v>505431</v>
      </c>
      <c r="H15" s="456">
        <v>1.4337247130275331E-2</v>
      </c>
      <c r="I15" s="455">
        <v>33695.4</v>
      </c>
      <c r="J15" s="456">
        <v>9.627257142857143E-3</v>
      </c>
      <c r="K15" s="456">
        <v>1.736876288659794E-2</v>
      </c>
      <c r="L15" s="613" t="s">
        <v>243</v>
      </c>
      <c r="M15" s="461">
        <v>43586</v>
      </c>
      <c r="N15" s="457" t="s">
        <v>39</v>
      </c>
      <c r="O15" s="458">
        <v>3.5000000000000003E-2</v>
      </c>
      <c r="P15" s="459" t="s">
        <v>125</v>
      </c>
    </row>
    <row r="16" spans="1:16" s="14" customFormat="1" ht="30" customHeight="1" x14ac:dyDescent="0.15">
      <c r="A16" s="589"/>
      <c r="B16" s="589"/>
      <c r="C16" s="451" t="s">
        <v>206</v>
      </c>
      <c r="D16" s="452">
        <v>14966000</v>
      </c>
      <c r="E16" s="453">
        <v>6320466</v>
      </c>
      <c r="F16" s="454">
        <v>0.42232166243485231</v>
      </c>
      <c r="G16" s="455">
        <v>3146132</v>
      </c>
      <c r="H16" s="456">
        <v>8.9244371612480014E-2</v>
      </c>
      <c r="I16" s="455">
        <v>209742.13333333333</v>
      </c>
      <c r="J16" s="456">
        <v>1.4014575259477037E-2</v>
      </c>
      <c r="K16" s="456">
        <v>3.318459957435628E-2</v>
      </c>
      <c r="L16" s="615"/>
      <c r="M16" s="462">
        <v>42248</v>
      </c>
      <c r="N16" s="457" t="s">
        <v>39</v>
      </c>
      <c r="O16" s="458">
        <v>1.2999999999999999E-2</v>
      </c>
      <c r="P16" s="459" t="s">
        <v>125</v>
      </c>
    </row>
    <row r="17" spans="1:16" s="14" customFormat="1" ht="30" customHeight="1" x14ac:dyDescent="0.15">
      <c r="A17" s="589"/>
      <c r="B17" s="589"/>
      <c r="C17" s="451" t="s">
        <v>207</v>
      </c>
      <c r="D17" s="452">
        <v>15121000</v>
      </c>
      <c r="E17" s="453">
        <v>2417400</v>
      </c>
      <c r="F17" s="454">
        <v>0.15987037894319159</v>
      </c>
      <c r="G17" s="455">
        <v>1489313</v>
      </c>
      <c r="H17" s="456">
        <v>4.2246416494698076E-2</v>
      </c>
      <c r="I17" s="455">
        <v>99287.53333333334</v>
      </c>
      <c r="J17" s="456">
        <v>6.5662015298811813E-3</v>
      </c>
      <c r="K17" s="456">
        <v>4.1072033314028852E-2</v>
      </c>
      <c r="L17" s="463" t="s">
        <v>244</v>
      </c>
      <c r="M17" s="461">
        <v>42248</v>
      </c>
      <c r="N17" s="457" t="s">
        <v>39</v>
      </c>
      <c r="O17" s="458">
        <v>3.1E-2</v>
      </c>
      <c r="P17" s="459" t="s">
        <v>125</v>
      </c>
    </row>
    <row r="18" spans="1:16" s="14" customFormat="1" ht="30" customHeight="1" x14ac:dyDescent="0.15">
      <c r="A18" s="589"/>
      <c r="B18" s="589"/>
      <c r="C18" s="451" t="s">
        <v>208</v>
      </c>
      <c r="D18" s="452">
        <v>710000</v>
      </c>
      <c r="E18" s="453">
        <v>490000</v>
      </c>
      <c r="F18" s="454">
        <v>0.6901408450704225</v>
      </c>
      <c r="G18" s="455">
        <v>130260</v>
      </c>
      <c r="H18" s="456">
        <v>3.6950044836776231E-3</v>
      </c>
      <c r="I18" s="455">
        <v>8684</v>
      </c>
      <c r="J18" s="456">
        <v>1.2230985915492957E-2</v>
      </c>
      <c r="K18" s="456">
        <v>1.7722448979591836E-2</v>
      </c>
      <c r="L18" s="460" t="s">
        <v>270</v>
      </c>
      <c r="M18" s="461">
        <v>41944</v>
      </c>
      <c r="N18" s="457" t="s">
        <v>39</v>
      </c>
      <c r="O18" s="458">
        <v>4.7E-2</v>
      </c>
      <c r="P18" s="459" t="s">
        <v>125</v>
      </c>
    </row>
    <row r="19" spans="1:16" s="14" customFormat="1" ht="30" customHeight="1" x14ac:dyDescent="0.15">
      <c r="A19" s="589"/>
      <c r="B19" s="589"/>
      <c r="C19" s="451" t="s">
        <v>37</v>
      </c>
      <c r="D19" s="452">
        <v>21000000</v>
      </c>
      <c r="E19" s="453">
        <v>1302000</v>
      </c>
      <c r="F19" s="454">
        <v>6.2E-2</v>
      </c>
      <c r="G19" s="455">
        <v>998376</v>
      </c>
      <c r="H19" s="456">
        <v>2.8320311656656921E-2</v>
      </c>
      <c r="I19" s="455">
        <v>66558.399999999994</v>
      </c>
      <c r="J19" s="456">
        <v>3.1694476190476189E-3</v>
      </c>
      <c r="K19" s="456">
        <v>5.112012288786482E-2</v>
      </c>
      <c r="L19" s="613" t="s">
        <v>357</v>
      </c>
      <c r="M19" s="461">
        <v>43221</v>
      </c>
      <c r="N19" s="457" t="s">
        <v>182</v>
      </c>
      <c r="O19" s="458">
        <v>1.2999999999999999E-2</v>
      </c>
      <c r="P19" s="459" t="s">
        <v>125</v>
      </c>
    </row>
    <row r="20" spans="1:16" s="14" customFormat="1" ht="30" customHeight="1" x14ac:dyDescent="0.15">
      <c r="A20" s="589"/>
      <c r="B20" s="589"/>
      <c r="C20" s="451" t="s">
        <v>38</v>
      </c>
      <c r="D20" s="452">
        <v>3760000</v>
      </c>
      <c r="E20" s="453">
        <v>910000</v>
      </c>
      <c r="F20" s="454">
        <v>0.24202127659574468</v>
      </c>
      <c r="G20" s="455">
        <v>359950</v>
      </c>
      <c r="H20" s="456">
        <v>1.0210477997080919E-2</v>
      </c>
      <c r="I20" s="455">
        <v>23996.666666666668</v>
      </c>
      <c r="J20" s="456">
        <v>6.3820921985815607E-3</v>
      </c>
      <c r="K20" s="456">
        <v>2.6369963369963372E-2</v>
      </c>
      <c r="L20" s="614"/>
      <c r="M20" s="461">
        <v>43405</v>
      </c>
      <c r="N20" s="457" t="s">
        <v>39</v>
      </c>
      <c r="O20" s="458">
        <v>0.06</v>
      </c>
      <c r="P20" s="459" t="s">
        <v>125</v>
      </c>
    </row>
    <row r="21" spans="1:16" s="14" customFormat="1" ht="30" customHeight="1" x14ac:dyDescent="0.15">
      <c r="A21" s="589"/>
      <c r="B21" s="589"/>
      <c r="C21" s="451" t="s">
        <v>40</v>
      </c>
      <c r="D21" s="452">
        <v>2041000</v>
      </c>
      <c r="E21" s="453">
        <v>666000</v>
      </c>
      <c r="F21" s="454">
        <v>0.32631063204311611</v>
      </c>
      <c r="G21" s="455">
        <v>89368.277375999998</v>
      </c>
      <c r="H21" s="456">
        <v>2.5350543958457352E-3</v>
      </c>
      <c r="I21" s="455">
        <v>5957.8851583999995</v>
      </c>
      <c r="J21" s="456">
        <v>2.9191010085252325E-3</v>
      </c>
      <c r="K21" s="456">
        <v>8.9457735111111106E-3</v>
      </c>
      <c r="L21" s="460" t="s">
        <v>244</v>
      </c>
      <c r="M21" s="461">
        <v>43435</v>
      </c>
      <c r="N21" s="457" t="s">
        <v>39</v>
      </c>
      <c r="O21" s="458">
        <v>5.2999999999999999E-2</v>
      </c>
      <c r="P21" s="459" t="s">
        <v>125</v>
      </c>
    </row>
    <row r="22" spans="1:16" s="14" customFormat="1" ht="30" customHeight="1" x14ac:dyDescent="0.15">
      <c r="A22" s="589"/>
      <c r="B22" s="589"/>
      <c r="C22" s="451" t="s">
        <v>41</v>
      </c>
      <c r="D22" s="452">
        <v>2800000</v>
      </c>
      <c r="E22" s="453">
        <v>590000</v>
      </c>
      <c r="F22" s="454">
        <v>0.21071428571428572</v>
      </c>
      <c r="G22" s="455">
        <v>420384</v>
      </c>
      <c r="H22" s="456">
        <v>1.1924771724753062E-2</v>
      </c>
      <c r="I22" s="455">
        <v>28025.599999999999</v>
      </c>
      <c r="J22" s="456">
        <v>1.0009142857142857E-2</v>
      </c>
      <c r="K22" s="456">
        <v>4.7501016949152541E-2</v>
      </c>
      <c r="L22" s="613" t="s">
        <v>242</v>
      </c>
      <c r="M22" s="634">
        <v>41913</v>
      </c>
      <c r="N22" s="457" t="s">
        <v>39</v>
      </c>
      <c r="O22" s="458">
        <v>7.6999999999999999E-2</v>
      </c>
      <c r="P22" s="459" t="s">
        <v>125</v>
      </c>
    </row>
    <row r="23" spans="1:16" s="14" customFormat="1" ht="30" customHeight="1" x14ac:dyDescent="0.15">
      <c r="A23" s="589"/>
      <c r="B23" s="589"/>
      <c r="C23" s="451" t="s">
        <v>42</v>
      </c>
      <c r="D23" s="452">
        <v>8400000</v>
      </c>
      <c r="E23" s="453">
        <v>640000</v>
      </c>
      <c r="F23" s="454">
        <v>7.6190476190476197E-2</v>
      </c>
      <c r="G23" s="455">
        <v>466150</v>
      </c>
      <c r="H23" s="456">
        <v>1.3222987410304959E-2</v>
      </c>
      <c r="I23" s="455">
        <v>31076.666666666668</v>
      </c>
      <c r="J23" s="456">
        <v>3.6996031746031749E-3</v>
      </c>
      <c r="K23" s="456">
        <v>4.8557291666666669E-2</v>
      </c>
      <c r="L23" s="614"/>
      <c r="M23" s="622"/>
      <c r="N23" s="457" t="s">
        <v>39</v>
      </c>
      <c r="O23" s="458">
        <v>6.8000000000000005E-2</v>
      </c>
      <c r="P23" s="459" t="s">
        <v>125</v>
      </c>
    </row>
    <row r="24" spans="1:16" s="14" customFormat="1" ht="30" customHeight="1" x14ac:dyDescent="0.15">
      <c r="A24" s="589"/>
      <c r="B24" s="589"/>
      <c r="C24" s="451" t="s">
        <v>245</v>
      </c>
      <c r="D24" s="452">
        <v>5100000</v>
      </c>
      <c r="E24" s="453">
        <v>1785000</v>
      </c>
      <c r="F24" s="454">
        <v>0.35</v>
      </c>
      <c r="G24" s="455">
        <v>271520</v>
      </c>
      <c r="H24" s="456">
        <v>7.7020391325667761E-3</v>
      </c>
      <c r="I24" s="455">
        <v>18101.333333333332</v>
      </c>
      <c r="J24" s="456">
        <v>3.5492810457516339E-3</v>
      </c>
      <c r="K24" s="456">
        <v>1.0140802987861811E-2</v>
      </c>
      <c r="L24" s="615"/>
      <c r="M24" s="461">
        <v>42278</v>
      </c>
      <c r="N24" s="457" t="s">
        <v>39</v>
      </c>
      <c r="O24" s="458">
        <v>0.05</v>
      </c>
      <c r="P24" s="459" t="s">
        <v>125</v>
      </c>
    </row>
    <row r="25" spans="1:16" s="14" customFormat="1" ht="30" customHeight="1" x14ac:dyDescent="0.15">
      <c r="A25" s="589"/>
      <c r="B25" s="589"/>
      <c r="C25" s="451" t="s">
        <v>44</v>
      </c>
      <c r="D25" s="452">
        <v>15050000</v>
      </c>
      <c r="E25" s="453">
        <v>2200000</v>
      </c>
      <c r="F25" s="454">
        <v>0.1461794019933555</v>
      </c>
      <c r="G25" s="455">
        <v>378423</v>
      </c>
      <c r="H25" s="456">
        <v>1.0734490109985699E-2</v>
      </c>
      <c r="I25" s="455">
        <v>25228.2</v>
      </c>
      <c r="J25" s="456">
        <v>1.6762923588039868E-3</v>
      </c>
      <c r="K25" s="456">
        <v>1.1467363636363637E-2</v>
      </c>
      <c r="L25" s="475" t="s">
        <v>244</v>
      </c>
      <c r="M25" s="461">
        <v>42036</v>
      </c>
      <c r="N25" s="457" t="s">
        <v>39</v>
      </c>
      <c r="O25" s="458">
        <v>2.5999999999999999E-2</v>
      </c>
      <c r="P25" s="459" t="s">
        <v>125</v>
      </c>
    </row>
    <row r="26" spans="1:16" s="14" customFormat="1" ht="30" customHeight="1" x14ac:dyDescent="0.15">
      <c r="A26" s="589"/>
      <c r="B26" s="589"/>
      <c r="C26" s="451" t="s">
        <v>45</v>
      </c>
      <c r="D26" s="452">
        <v>3400000</v>
      </c>
      <c r="E26" s="453">
        <v>68000</v>
      </c>
      <c r="F26" s="454">
        <v>0.02</v>
      </c>
      <c r="G26" s="455">
        <v>224460</v>
      </c>
      <c r="H26" s="456">
        <v>6.3671173530345402E-3</v>
      </c>
      <c r="I26" s="455">
        <v>14964</v>
      </c>
      <c r="J26" s="456">
        <v>4.4011764705882356E-3</v>
      </c>
      <c r="K26" s="456">
        <v>0.22005882352941175</v>
      </c>
      <c r="L26" s="458" t="s">
        <v>686</v>
      </c>
      <c r="M26" s="461">
        <v>42614</v>
      </c>
      <c r="N26" s="457" t="s">
        <v>185</v>
      </c>
      <c r="O26" s="458">
        <v>4.4999999999999998E-2</v>
      </c>
      <c r="P26" s="459" t="s">
        <v>125</v>
      </c>
    </row>
    <row r="27" spans="1:16" s="14" customFormat="1" ht="30" customHeight="1" x14ac:dyDescent="0.15">
      <c r="A27" s="589"/>
      <c r="B27" s="589"/>
      <c r="C27" s="451" t="s">
        <v>280</v>
      </c>
      <c r="D27" s="452">
        <v>36000000</v>
      </c>
      <c r="E27" s="453" t="s">
        <v>125</v>
      </c>
      <c r="F27" s="454" t="s">
        <v>125</v>
      </c>
      <c r="G27" s="465" t="s">
        <v>125</v>
      </c>
      <c r="H27" s="466" t="s">
        <v>125</v>
      </c>
      <c r="I27" s="465" t="s">
        <v>125</v>
      </c>
      <c r="J27" s="466" t="s">
        <v>125</v>
      </c>
      <c r="K27" s="466" t="s">
        <v>125</v>
      </c>
      <c r="L27" s="464" t="s">
        <v>125</v>
      </c>
      <c r="M27" s="461" t="s">
        <v>125</v>
      </c>
      <c r="N27" s="457" t="s">
        <v>125</v>
      </c>
      <c r="O27" s="458" t="s">
        <v>125</v>
      </c>
      <c r="P27" s="459" t="s">
        <v>125</v>
      </c>
    </row>
    <row r="28" spans="1:16" s="14" customFormat="1" ht="30" customHeight="1" x14ac:dyDescent="0.15">
      <c r="A28" s="589"/>
      <c r="B28" s="589"/>
      <c r="C28" s="451" t="s">
        <v>278</v>
      </c>
      <c r="D28" s="452">
        <v>2660000</v>
      </c>
      <c r="E28" s="453">
        <v>615000</v>
      </c>
      <c r="F28" s="454">
        <v>0.23120300751879699</v>
      </c>
      <c r="G28" s="465">
        <v>415535</v>
      </c>
      <c r="H28" s="466">
        <v>1.1787223154652089E-2</v>
      </c>
      <c r="I28" s="465">
        <v>27702.333333333332</v>
      </c>
      <c r="J28" s="466">
        <v>1.0414411027568921E-2</v>
      </c>
      <c r="K28" s="466">
        <v>4.5044444444444443E-2</v>
      </c>
      <c r="L28" s="616" t="s">
        <v>241</v>
      </c>
      <c r="M28" s="634">
        <v>43586</v>
      </c>
      <c r="N28" s="457" t="s">
        <v>39</v>
      </c>
      <c r="O28" s="458">
        <v>3.1E-2</v>
      </c>
      <c r="P28" s="459" t="s">
        <v>125</v>
      </c>
    </row>
    <row r="29" spans="1:16" s="14" customFormat="1" ht="30" customHeight="1" x14ac:dyDescent="0.15">
      <c r="A29" s="589"/>
      <c r="B29" s="589"/>
      <c r="C29" s="451" t="s">
        <v>279</v>
      </c>
      <c r="D29" s="452">
        <v>4220000</v>
      </c>
      <c r="E29" s="453">
        <v>1261600</v>
      </c>
      <c r="F29" s="454">
        <v>0.29895734597156398</v>
      </c>
      <c r="G29" s="455">
        <v>845420</v>
      </c>
      <c r="H29" s="456">
        <v>2.3981503843011946E-2</v>
      </c>
      <c r="I29" s="455">
        <v>56361.333333333336</v>
      </c>
      <c r="J29" s="456">
        <v>1.3355766192733019E-2</v>
      </c>
      <c r="K29" s="456">
        <v>4.4674487423377721E-2</v>
      </c>
      <c r="L29" s="617"/>
      <c r="M29" s="635"/>
      <c r="N29" s="457" t="s">
        <v>39</v>
      </c>
      <c r="O29" s="458">
        <v>5.6000000000000001E-2</v>
      </c>
      <c r="P29" s="459" t="s">
        <v>125</v>
      </c>
    </row>
    <row r="30" spans="1:16" s="14" customFormat="1" ht="30" customHeight="1" x14ac:dyDescent="0.15">
      <c r="A30" s="589"/>
      <c r="B30" s="589"/>
      <c r="C30" s="451" t="s">
        <v>366</v>
      </c>
      <c r="D30" s="453">
        <v>18400000</v>
      </c>
      <c r="E30" s="453">
        <v>2484000</v>
      </c>
      <c r="F30" s="454">
        <v>0.13500000000000001</v>
      </c>
      <c r="G30" s="465">
        <v>200425</v>
      </c>
      <c r="H30" s="456">
        <v>5.6853314420473484E-3</v>
      </c>
      <c r="I30" s="455">
        <v>13361.666666666666</v>
      </c>
      <c r="J30" s="456">
        <v>7.2617753623188403E-4</v>
      </c>
      <c r="K30" s="456">
        <v>5.3790928609769185E-3</v>
      </c>
      <c r="L30" s="474" t="s">
        <v>270</v>
      </c>
      <c r="M30" s="461">
        <v>42705</v>
      </c>
      <c r="N30" s="457" t="s">
        <v>39</v>
      </c>
      <c r="O30" s="458">
        <v>2.5999999999999999E-2</v>
      </c>
      <c r="P30" s="459" t="s">
        <v>125</v>
      </c>
    </row>
    <row r="31" spans="1:16" s="14" customFormat="1" ht="30" customHeight="1" x14ac:dyDescent="0.15">
      <c r="A31" s="589"/>
      <c r="B31" s="590"/>
      <c r="C31" s="451" t="s">
        <v>684</v>
      </c>
      <c r="D31" s="453">
        <v>5750000</v>
      </c>
      <c r="E31" s="453">
        <v>724500</v>
      </c>
      <c r="F31" s="454">
        <v>0.126</v>
      </c>
      <c r="G31" s="465">
        <v>379130</v>
      </c>
      <c r="H31" s="456">
        <v>1.0754545139695204E-2</v>
      </c>
      <c r="I31" s="455">
        <v>25275.333333333332</v>
      </c>
      <c r="J31" s="456">
        <v>4.3957101449275358E-3</v>
      </c>
      <c r="K31" s="456">
        <v>3.4886588451805839E-2</v>
      </c>
      <c r="L31" s="460" t="s">
        <v>686</v>
      </c>
      <c r="M31" s="461">
        <v>43586</v>
      </c>
      <c r="N31" s="457" t="s">
        <v>39</v>
      </c>
      <c r="O31" s="458">
        <v>3.3000000000000002E-2</v>
      </c>
      <c r="P31" s="459" t="s">
        <v>125</v>
      </c>
    </row>
    <row r="32" spans="1:16" s="14" customFormat="1" ht="30" customHeight="1" x14ac:dyDescent="0.15">
      <c r="A32" s="589"/>
      <c r="B32" s="588" t="s">
        <v>19</v>
      </c>
      <c r="C32" s="451" t="s">
        <v>210</v>
      </c>
      <c r="D32" s="452">
        <v>12000000</v>
      </c>
      <c r="E32" s="453">
        <v>2000000</v>
      </c>
      <c r="F32" s="454">
        <v>0.16666666666666666</v>
      </c>
      <c r="G32" s="455">
        <v>866950</v>
      </c>
      <c r="H32" s="456">
        <v>2.4592231975466877E-2</v>
      </c>
      <c r="I32" s="455">
        <v>57796.666666666664</v>
      </c>
      <c r="J32" s="456">
        <v>4.8163888888888883E-3</v>
      </c>
      <c r="K32" s="456">
        <v>2.8898333333333331E-2</v>
      </c>
      <c r="L32" s="463" t="s">
        <v>357</v>
      </c>
      <c r="M32" s="461">
        <v>43405</v>
      </c>
      <c r="N32" s="457" t="s">
        <v>39</v>
      </c>
      <c r="O32" s="458">
        <v>5.8000000000000003E-2</v>
      </c>
      <c r="P32" s="459" t="s">
        <v>125</v>
      </c>
    </row>
    <row r="33" spans="1:16" s="14" customFormat="1" ht="30" customHeight="1" x14ac:dyDescent="0.15">
      <c r="A33" s="589"/>
      <c r="B33" s="589"/>
      <c r="C33" s="451" t="s">
        <v>47</v>
      </c>
      <c r="D33" s="452">
        <v>4275000</v>
      </c>
      <c r="E33" s="453">
        <v>531000</v>
      </c>
      <c r="F33" s="454">
        <v>0.12421052631578948</v>
      </c>
      <c r="G33" s="455">
        <v>32060</v>
      </c>
      <c r="H33" s="456">
        <v>9.0942609969833093E-4</v>
      </c>
      <c r="I33" s="455">
        <v>2137.3333333333335</v>
      </c>
      <c r="J33" s="456">
        <v>4.9996101364522421E-4</v>
      </c>
      <c r="K33" s="456">
        <v>4.0251098556183303E-3</v>
      </c>
      <c r="L33" s="460" t="s">
        <v>359</v>
      </c>
      <c r="M33" s="461">
        <v>42705</v>
      </c>
      <c r="N33" s="457" t="s">
        <v>39</v>
      </c>
      <c r="O33" s="458">
        <v>5.3999999999999999E-2</v>
      </c>
      <c r="P33" s="459" t="s">
        <v>125</v>
      </c>
    </row>
    <row r="34" spans="1:16" s="14" customFormat="1" ht="30" customHeight="1" x14ac:dyDescent="0.15">
      <c r="A34" s="589"/>
      <c r="B34" s="589"/>
      <c r="C34" s="451" t="s">
        <v>48</v>
      </c>
      <c r="D34" s="452">
        <v>2740000</v>
      </c>
      <c r="E34" s="453">
        <v>777100</v>
      </c>
      <c r="F34" s="454">
        <v>0.28361313868613136</v>
      </c>
      <c r="G34" s="455">
        <v>86290</v>
      </c>
      <c r="H34" s="456">
        <v>2.4477348141911724E-3</v>
      </c>
      <c r="I34" s="455">
        <v>5752.666666666667</v>
      </c>
      <c r="J34" s="456">
        <v>2.0995133819951338E-3</v>
      </c>
      <c r="K34" s="456">
        <v>7.4027366705271738E-3</v>
      </c>
      <c r="L34" s="618" t="s">
        <v>357</v>
      </c>
      <c r="M34" s="461">
        <v>42856</v>
      </c>
      <c r="N34" s="457" t="s">
        <v>39</v>
      </c>
      <c r="O34" s="458">
        <v>1.6E-2</v>
      </c>
      <c r="P34" s="459" t="s">
        <v>125</v>
      </c>
    </row>
    <row r="35" spans="1:16" s="14" customFormat="1" ht="30" customHeight="1" x14ac:dyDescent="0.15">
      <c r="A35" s="589"/>
      <c r="B35" s="589"/>
      <c r="C35" s="451" t="s">
        <v>49</v>
      </c>
      <c r="D35" s="452">
        <v>3400000</v>
      </c>
      <c r="E35" s="453">
        <v>433158</v>
      </c>
      <c r="F35" s="454">
        <v>0.12739941176470587</v>
      </c>
      <c r="G35" s="455">
        <v>44903</v>
      </c>
      <c r="H35" s="456">
        <v>1.2737355007721197E-3</v>
      </c>
      <c r="I35" s="455">
        <v>2993.5333333333333</v>
      </c>
      <c r="J35" s="456">
        <v>8.8045098039215685E-4</v>
      </c>
      <c r="K35" s="456">
        <v>6.9109501228958791E-3</v>
      </c>
      <c r="L35" s="618"/>
      <c r="M35" s="461">
        <v>43405</v>
      </c>
      <c r="N35" s="457" t="s">
        <v>39</v>
      </c>
      <c r="O35" s="458">
        <v>0.03</v>
      </c>
      <c r="P35" s="459" t="s">
        <v>125</v>
      </c>
    </row>
    <row r="36" spans="1:16" s="14" customFormat="1" ht="30" customHeight="1" x14ac:dyDescent="0.15">
      <c r="A36" s="589"/>
      <c r="B36" s="589"/>
      <c r="C36" s="451" t="s">
        <v>391</v>
      </c>
      <c r="D36" s="452">
        <v>10100000</v>
      </c>
      <c r="E36" s="453">
        <v>232300</v>
      </c>
      <c r="F36" s="454">
        <v>2.3E-2</v>
      </c>
      <c r="G36" s="455">
        <v>74208</v>
      </c>
      <c r="H36" s="456">
        <v>2.1050122272742904E-3</v>
      </c>
      <c r="I36" s="455">
        <v>4947.2</v>
      </c>
      <c r="J36" s="456">
        <v>4.898217821782178E-4</v>
      </c>
      <c r="K36" s="456">
        <v>2.1296599225139906E-2</v>
      </c>
      <c r="L36" s="619" t="s">
        <v>244</v>
      </c>
      <c r="M36" s="634">
        <v>42644</v>
      </c>
      <c r="N36" s="457" t="s">
        <v>39</v>
      </c>
      <c r="O36" s="458">
        <v>6.8000000000000005E-2</v>
      </c>
      <c r="P36" s="459" t="s">
        <v>125</v>
      </c>
    </row>
    <row r="37" spans="1:16" s="14" customFormat="1" ht="30" customHeight="1" x14ac:dyDescent="0.15">
      <c r="A37" s="590"/>
      <c r="B37" s="590"/>
      <c r="C37" s="451" t="s">
        <v>355</v>
      </c>
      <c r="D37" s="452">
        <v>3250000</v>
      </c>
      <c r="E37" s="453">
        <v>640250</v>
      </c>
      <c r="F37" s="454">
        <v>0.19700000000000001</v>
      </c>
      <c r="G37" s="455">
        <v>27759</v>
      </c>
      <c r="H37" s="456">
        <v>7.874223051006229E-4</v>
      </c>
      <c r="I37" s="455">
        <v>1850.6</v>
      </c>
      <c r="J37" s="456">
        <v>5.6941538461538455E-4</v>
      </c>
      <c r="K37" s="456">
        <v>2.8904334244435766E-3</v>
      </c>
      <c r="L37" s="619"/>
      <c r="M37" s="622"/>
      <c r="N37" s="457" t="s">
        <v>39</v>
      </c>
      <c r="O37" s="458">
        <v>6.5000000000000002E-2</v>
      </c>
      <c r="P37" s="459" t="s">
        <v>125</v>
      </c>
    </row>
    <row r="38" spans="1:16" s="14" customFormat="1" ht="30" customHeight="1" x14ac:dyDescent="0.15">
      <c r="A38" s="588" t="s">
        <v>50</v>
      </c>
      <c r="B38" s="588" t="s">
        <v>18</v>
      </c>
      <c r="C38" s="451" t="s">
        <v>211</v>
      </c>
      <c r="D38" s="452">
        <v>5880000</v>
      </c>
      <c r="E38" s="453">
        <v>3570000</v>
      </c>
      <c r="F38" s="454">
        <v>0.6071428571428571</v>
      </c>
      <c r="G38" s="455">
        <v>459250</v>
      </c>
      <c r="H38" s="456">
        <v>1.3027259397581363E-2</v>
      </c>
      <c r="I38" s="455">
        <v>30616.666666666668</v>
      </c>
      <c r="J38" s="456">
        <v>5.2069160997732424E-3</v>
      </c>
      <c r="K38" s="456">
        <v>8.5760971055088703E-3</v>
      </c>
      <c r="L38" s="460" t="s">
        <v>250</v>
      </c>
      <c r="M38" s="461">
        <v>42856</v>
      </c>
      <c r="N38" s="457" t="s">
        <v>39</v>
      </c>
      <c r="O38" s="458">
        <v>3.2000000000000001E-2</v>
      </c>
      <c r="P38" s="459" t="s">
        <v>125</v>
      </c>
    </row>
    <row r="39" spans="1:16" s="14" customFormat="1" ht="30" customHeight="1" x14ac:dyDescent="0.15">
      <c r="A39" s="589"/>
      <c r="B39" s="589"/>
      <c r="C39" s="451" t="s">
        <v>212</v>
      </c>
      <c r="D39" s="452">
        <v>2350000</v>
      </c>
      <c r="E39" s="453">
        <v>1182000</v>
      </c>
      <c r="F39" s="454">
        <v>0.50297872340425531</v>
      </c>
      <c r="G39" s="455">
        <v>876450</v>
      </c>
      <c r="H39" s="456">
        <v>2.4861712572695014E-2</v>
      </c>
      <c r="I39" s="455">
        <v>58430</v>
      </c>
      <c r="J39" s="456">
        <v>2.4863829787234042E-2</v>
      </c>
      <c r="K39" s="456">
        <v>4.9433164128595601E-2</v>
      </c>
      <c r="L39" s="467" t="s">
        <v>358</v>
      </c>
      <c r="M39" s="461">
        <v>42826</v>
      </c>
      <c r="N39" s="457" t="s">
        <v>39</v>
      </c>
      <c r="O39" s="458">
        <v>3.9E-2</v>
      </c>
      <c r="P39" s="459" t="s">
        <v>125</v>
      </c>
    </row>
    <row r="40" spans="1:16" s="14" customFormat="1" ht="30" customHeight="1" x14ac:dyDescent="0.15">
      <c r="A40" s="589"/>
      <c r="B40" s="589"/>
      <c r="C40" s="451" t="s">
        <v>213</v>
      </c>
      <c r="D40" s="452">
        <v>2927000</v>
      </c>
      <c r="E40" s="453">
        <v>1703000</v>
      </c>
      <c r="F40" s="454">
        <v>0.5818243935770413</v>
      </c>
      <c r="G40" s="455">
        <v>921100</v>
      </c>
      <c r="H40" s="456">
        <v>2.6128271379667271E-2</v>
      </c>
      <c r="I40" s="455">
        <v>61406.666666666664</v>
      </c>
      <c r="J40" s="456">
        <v>2.0979387313517821E-2</v>
      </c>
      <c r="K40" s="456">
        <v>3.605793697396751E-2</v>
      </c>
      <c r="L40" s="460" t="s">
        <v>357</v>
      </c>
      <c r="M40" s="461">
        <v>42856</v>
      </c>
      <c r="N40" s="457" t="s">
        <v>39</v>
      </c>
      <c r="O40" s="458">
        <v>6.7000000000000004E-2</v>
      </c>
      <c r="P40" s="459" t="s">
        <v>125</v>
      </c>
    </row>
    <row r="41" spans="1:16" s="14" customFormat="1" ht="30" customHeight="1" x14ac:dyDescent="0.15">
      <c r="A41" s="589"/>
      <c r="B41" s="589"/>
      <c r="C41" s="451" t="s">
        <v>214</v>
      </c>
      <c r="D41" s="452">
        <v>1490000</v>
      </c>
      <c r="E41" s="453">
        <v>916000</v>
      </c>
      <c r="F41" s="454">
        <v>0.61476510067114098</v>
      </c>
      <c r="G41" s="455">
        <v>654798</v>
      </c>
      <c r="H41" s="456">
        <v>1.857424801092538E-2</v>
      </c>
      <c r="I41" s="455">
        <v>43653.2</v>
      </c>
      <c r="J41" s="456">
        <v>2.9297449664429528E-2</v>
      </c>
      <c r="K41" s="456">
        <v>4.7656331877729254E-2</v>
      </c>
      <c r="L41" s="460" t="s">
        <v>246</v>
      </c>
      <c r="M41" s="461">
        <v>43040</v>
      </c>
      <c r="N41" s="457" t="s">
        <v>39</v>
      </c>
      <c r="O41" s="458">
        <v>0.105</v>
      </c>
      <c r="P41" s="459" t="s">
        <v>125</v>
      </c>
    </row>
    <row r="42" spans="1:16" s="14" customFormat="1" ht="30" customHeight="1" x14ac:dyDescent="0.15">
      <c r="A42" s="589"/>
      <c r="B42" s="589"/>
      <c r="C42" s="451" t="s">
        <v>215</v>
      </c>
      <c r="D42" s="452">
        <v>8100000</v>
      </c>
      <c r="E42" s="453">
        <v>4590000</v>
      </c>
      <c r="F42" s="454">
        <v>0.56666666666666665</v>
      </c>
      <c r="G42" s="455">
        <v>1586490</v>
      </c>
      <c r="H42" s="456">
        <v>4.5002976073312696E-2</v>
      </c>
      <c r="I42" s="455">
        <v>105766</v>
      </c>
      <c r="J42" s="456">
        <v>1.3057530864197531E-2</v>
      </c>
      <c r="K42" s="456">
        <v>2.3042701525054467E-2</v>
      </c>
      <c r="L42" s="613" t="s">
        <v>247</v>
      </c>
      <c r="M42" s="634">
        <v>43586</v>
      </c>
      <c r="N42" s="457" t="s">
        <v>39</v>
      </c>
      <c r="O42" s="458">
        <v>6.8000000000000005E-2</v>
      </c>
      <c r="P42" s="459" t="s">
        <v>125</v>
      </c>
    </row>
    <row r="43" spans="1:16" s="14" customFormat="1" ht="30" customHeight="1" x14ac:dyDescent="0.15">
      <c r="A43" s="589"/>
      <c r="B43" s="589"/>
      <c r="C43" s="451" t="s">
        <v>216</v>
      </c>
      <c r="D43" s="452">
        <v>3250000</v>
      </c>
      <c r="E43" s="453">
        <v>1740000</v>
      </c>
      <c r="F43" s="454">
        <v>0.53538461538461535</v>
      </c>
      <c r="G43" s="455">
        <v>644750</v>
      </c>
      <c r="H43" s="456">
        <v>1.8289222638193978E-2</v>
      </c>
      <c r="I43" s="455">
        <v>42983.333333333336</v>
      </c>
      <c r="J43" s="456">
        <v>1.3225641025641026E-2</v>
      </c>
      <c r="K43" s="456">
        <v>2.4703065134099617E-2</v>
      </c>
      <c r="L43" s="620"/>
      <c r="M43" s="622"/>
      <c r="N43" s="457" t="s">
        <v>39</v>
      </c>
      <c r="O43" s="458">
        <v>3.9E-2</v>
      </c>
      <c r="P43" s="459" t="s">
        <v>125</v>
      </c>
    </row>
    <row r="44" spans="1:16" s="14" customFormat="1" ht="30" customHeight="1" x14ac:dyDescent="0.15">
      <c r="A44" s="590"/>
      <c r="B44" s="590"/>
      <c r="C44" s="451" t="s">
        <v>56</v>
      </c>
      <c r="D44" s="452">
        <v>3188000</v>
      </c>
      <c r="E44" s="453">
        <v>1242000</v>
      </c>
      <c r="F44" s="454">
        <v>0.38958594730238394</v>
      </c>
      <c r="G44" s="455">
        <v>151073</v>
      </c>
      <c r="H44" s="456">
        <v>4.2853939226364926E-3</v>
      </c>
      <c r="I44" s="455">
        <v>10071.533333333333</v>
      </c>
      <c r="J44" s="456">
        <v>3.1592011710581346E-3</v>
      </c>
      <c r="K44" s="456">
        <v>8.1091250670960804E-3</v>
      </c>
      <c r="L44" s="460" t="s">
        <v>248</v>
      </c>
      <c r="M44" s="472">
        <v>42430</v>
      </c>
      <c r="N44" s="457" t="s">
        <v>39</v>
      </c>
      <c r="O44" s="458">
        <v>4.1000000000000002E-2</v>
      </c>
      <c r="P44" s="459" t="s">
        <v>125</v>
      </c>
    </row>
    <row r="45" spans="1:16" s="14" customFormat="1" ht="30" customHeight="1" x14ac:dyDescent="0.15">
      <c r="A45" s="588" t="s">
        <v>50</v>
      </c>
      <c r="B45" s="588" t="s">
        <v>18</v>
      </c>
      <c r="C45" s="451" t="s">
        <v>188</v>
      </c>
      <c r="D45" s="452">
        <v>5831000</v>
      </c>
      <c r="E45" s="453">
        <v>1844000</v>
      </c>
      <c r="F45" s="454">
        <v>0.31624078202709655</v>
      </c>
      <c r="G45" s="455">
        <v>304780</v>
      </c>
      <c r="H45" s="456">
        <v>8.6455048866518197E-3</v>
      </c>
      <c r="I45" s="455">
        <v>20318.666666666668</v>
      </c>
      <c r="J45" s="456">
        <v>3.4845938375350142E-3</v>
      </c>
      <c r="K45" s="456">
        <v>1.101879971077368E-2</v>
      </c>
      <c r="L45" s="614" t="s">
        <v>357</v>
      </c>
      <c r="M45" s="461">
        <v>42856</v>
      </c>
      <c r="N45" s="457" t="s">
        <v>39</v>
      </c>
      <c r="O45" s="458">
        <v>1.2999999999999999E-2</v>
      </c>
      <c r="P45" s="459" t="s">
        <v>125</v>
      </c>
    </row>
    <row r="46" spans="1:16" s="14" customFormat="1" ht="30" customHeight="1" x14ac:dyDescent="0.15">
      <c r="A46" s="589"/>
      <c r="B46" s="589"/>
      <c r="C46" s="451" t="s">
        <v>273</v>
      </c>
      <c r="D46" s="452">
        <v>6510000</v>
      </c>
      <c r="E46" s="453">
        <v>4478880</v>
      </c>
      <c r="F46" s="454">
        <v>0.68799999999999994</v>
      </c>
      <c r="G46" s="455">
        <v>887640</v>
      </c>
      <c r="H46" s="456">
        <v>2.5179132349851106E-2</v>
      </c>
      <c r="I46" s="455">
        <v>59176</v>
      </c>
      <c r="J46" s="456">
        <v>9.0900153609831027E-3</v>
      </c>
      <c r="K46" s="456">
        <v>1.3212231629335906E-2</v>
      </c>
      <c r="L46" s="620"/>
      <c r="M46" s="468">
        <v>43221</v>
      </c>
      <c r="N46" s="457" t="s">
        <v>39</v>
      </c>
      <c r="O46" s="458">
        <v>3.4000000000000002E-2</v>
      </c>
      <c r="P46" s="459" t="s">
        <v>125</v>
      </c>
    </row>
    <row r="47" spans="1:16" s="14" customFormat="1" ht="30" customHeight="1" x14ac:dyDescent="0.15">
      <c r="A47" s="589"/>
      <c r="B47" s="589"/>
      <c r="C47" s="451" t="s">
        <v>57</v>
      </c>
      <c r="D47" s="452">
        <v>31300000</v>
      </c>
      <c r="E47" s="453">
        <v>14773600</v>
      </c>
      <c r="F47" s="454">
        <v>0.47199999999999998</v>
      </c>
      <c r="G47" s="455">
        <v>1094681</v>
      </c>
      <c r="H47" s="456">
        <v>3.1052135753083864E-2</v>
      </c>
      <c r="I47" s="455">
        <v>72978.733333333337</v>
      </c>
      <c r="J47" s="456">
        <v>2.3315889243876466E-3</v>
      </c>
      <c r="K47" s="456">
        <v>4.9398070431941662E-3</v>
      </c>
      <c r="L47" s="613" t="s">
        <v>246</v>
      </c>
      <c r="M47" s="468">
        <v>41913</v>
      </c>
      <c r="N47" s="457" t="s">
        <v>39</v>
      </c>
      <c r="O47" s="458">
        <v>2.4E-2</v>
      </c>
      <c r="P47" s="459" t="s">
        <v>125</v>
      </c>
    </row>
    <row r="48" spans="1:16" s="14" customFormat="1" ht="30" customHeight="1" x14ac:dyDescent="0.15">
      <c r="A48" s="589"/>
      <c r="B48" s="589"/>
      <c r="C48" s="451" t="s">
        <v>249</v>
      </c>
      <c r="D48" s="452">
        <v>7000000</v>
      </c>
      <c r="E48" s="453">
        <v>1288000</v>
      </c>
      <c r="F48" s="454">
        <v>0.184</v>
      </c>
      <c r="G48" s="455">
        <v>744652</v>
      </c>
      <c r="H48" s="456">
        <v>2.1123080598645091E-2</v>
      </c>
      <c r="I48" s="455">
        <v>49643.466666666667</v>
      </c>
      <c r="J48" s="456">
        <v>7.0919238095238099E-3</v>
      </c>
      <c r="K48" s="456">
        <v>3.8543064182194615E-2</v>
      </c>
      <c r="L48" s="620"/>
      <c r="M48" s="468">
        <v>42461</v>
      </c>
      <c r="N48" s="457" t="s">
        <v>360</v>
      </c>
      <c r="O48" s="458">
        <v>5.1999999999999998E-2</v>
      </c>
      <c r="P48" s="459" t="s">
        <v>125</v>
      </c>
    </row>
    <row r="49" spans="1:16" s="14" customFormat="1" ht="30" customHeight="1" x14ac:dyDescent="0.15">
      <c r="A49" s="589"/>
      <c r="B49" s="590"/>
      <c r="C49" s="451" t="s">
        <v>59</v>
      </c>
      <c r="D49" s="452">
        <v>6090000</v>
      </c>
      <c r="E49" s="453">
        <v>3065706</v>
      </c>
      <c r="F49" s="454">
        <v>0.50339999999999996</v>
      </c>
      <c r="G49" s="455">
        <v>395000</v>
      </c>
      <c r="H49" s="456">
        <v>1.1204719568959473E-2</v>
      </c>
      <c r="I49" s="455">
        <v>26333.333333333332</v>
      </c>
      <c r="J49" s="456">
        <v>4.3240284619594964E-3</v>
      </c>
      <c r="K49" s="456">
        <v>8.5896473221285189E-3</v>
      </c>
      <c r="L49" s="613" t="s">
        <v>357</v>
      </c>
      <c r="M49" s="468">
        <v>43405</v>
      </c>
      <c r="N49" s="457" t="s">
        <v>39</v>
      </c>
      <c r="O49" s="458">
        <v>2.4E-2</v>
      </c>
      <c r="P49" s="459" t="s">
        <v>125</v>
      </c>
    </row>
    <row r="50" spans="1:16" s="14" customFormat="1" ht="30" customHeight="1" x14ac:dyDescent="0.15">
      <c r="A50" s="589"/>
      <c r="B50" s="588" t="s">
        <v>19</v>
      </c>
      <c r="C50" s="451" t="s">
        <v>217</v>
      </c>
      <c r="D50" s="452">
        <v>10200000</v>
      </c>
      <c r="E50" s="453">
        <v>6588000</v>
      </c>
      <c r="F50" s="454">
        <v>0.64588235294117646</v>
      </c>
      <c r="G50" s="455">
        <v>2025404</v>
      </c>
      <c r="H50" s="456">
        <v>5.7453376794553909E-2</v>
      </c>
      <c r="I50" s="455">
        <v>135026.93333333332</v>
      </c>
      <c r="J50" s="456">
        <v>1.3237934640522874E-2</v>
      </c>
      <c r="K50" s="456">
        <v>2.0495891519935232E-2</v>
      </c>
      <c r="L50" s="614"/>
      <c r="M50" s="461">
        <v>42856</v>
      </c>
      <c r="N50" s="457" t="s">
        <v>39</v>
      </c>
      <c r="O50" s="458">
        <v>3.5000000000000003E-2</v>
      </c>
      <c r="P50" s="459" t="s">
        <v>125</v>
      </c>
    </row>
    <row r="51" spans="1:16" s="14" customFormat="1" ht="30" customHeight="1" x14ac:dyDescent="0.15">
      <c r="A51" s="589"/>
      <c r="B51" s="589"/>
      <c r="C51" s="451" t="s">
        <v>61</v>
      </c>
      <c r="D51" s="452">
        <v>2100000</v>
      </c>
      <c r="E51" s="453">
        <v>1390000</v>
      </c>
      <c r="F51" s="454">
        <v>0.66190476190476188</v>
      </c>
      <c r="G51" s="455">
        <v>102280</v>
      </c>
      <c r="H51" s="456">
        <v>2.9013132088941138E-3</v>
      </c>
      <c r="I51" s="455">
        <v>6818.666666666667</v>
      </c>
      <c r="J51" s="456">
        <v>3.2469841269841273E-3</v>
      </c>
      <c r="K51" s="456">
        <v>4.9055155875299761E-3</v>
      </c>
      <c r="L51" s="614"/>
      <c r="M51" s="461">
        <v>42461</v>
      </c>
      <c r="N51" s="457" t="s">
        <v>39</v>
      </c>
      <c r="O51" s="458">
        <v>8.1000000000000003E-2</v>
      </c>
      <c r="P51" s="459" t="s">
        <v>125</v>
      </c>
    </row>
    <row r="52" spans="1:16" s="14" customFormat="1" ht="30" customHeight="1" x14ac:dyDescent="0.15">
      <c r="A52" s="589"/>
      <c r="B52" s="589"/>
      <c r="C52" s="451" t="s">
        <v>62</v>
      </c>
      <c r="D52" s="452">
        <v>7254904</v>
      </c>
      <c r="E52" s="453">
        <v>1904000</v>
      </c>
      <c r="F52" s="454">
        <v>0.26244316947543345</v>
      </c>
      <c r="G52" s="455">
        <v>692400</v>
      </c>
      <c r="H52" s="456">
        <v>1.9640880581133013E-2</v>
      </c>
      <c r="I52" s="455">
        <v>46160</v>
      </c>
      <c r="J52" s="456">
        <v>6.3625928061901305E-3</v>
      </c>
      <c r="K52" s="456">
        <v>2.4243697478991598E-2</v>
      </c>
      <c r="L52" s="615"/>
      <c r="M52" s="468">
        <v>43040</v>
      </c>
      <c r="N52" s="457" t="s">
        <v>39</v>
      </c>
      <c r="O52" s="458">
        <v>4.4999999999999998E-2</v>
      </c>
      <c r="P52" s="459" t="s">
        <v>125</v>
      </c>
    </row>
    <row r="53" spans="1:16" s="14" customFormat="1" ht="30" customHeight="1" x14ac:dyDescent="0.15">
      <c r="A53" s="589"/>
      <c r="B53" s="589"/>
      <c r="C53" s="451" t="s">
        <v>63</v>
      </c>
      <c r="D53" s="452">
        <v>4335000</v>
      </c>
      <c r="E53" s="453">
        <v>2137000</v>
      </c>
      <c r="F53" s="454">
        <v>0.49296424452133797</v>
      </c>
      <c r="G53" s="455">
        <v>64992</v>
      </c>
      <c r="H53" s="456">
        <v>1.8435876815843396E-3</v>
      </c>
      <c r="I53" s="455">
        <v>4332.8</v>
      </c>
      <c r="J53" s="456">
        <v>9.9949250288350637E-4</v>
      </c>
      <c r="K53" s="456">
        <v>2.0275152082358449E-3</v>
      </c>
      <c r="L53" s="460" t="s">
        <v>246</v>
      </c>
      <c r="M53" s="461">
        <v>42826</v>
      </c>
      <c r="N53" s="457" t="s">
        <v>39</v>
      </c>
      <c r="O53" s="458">
        <v>7.0999999999999994E-2</v>
      </c>
      <c r="P53" s="459" t="s">
        <v>125</v>
      </c>
    </row>
    <row r="54" spans="1:16" s="14" customFormat="1" ht="30" customHeight="1" x14ac:dyDescent="0.15">
      <c r="A54" s="589"/>
      <c r="B54" s="589"/>
      <c r="C54" s="451" t="s">
        <v>64</v>
      </c>
      <c r="D54" s="452">
        <v>15080000</v>
      </c>
      <c r="E54" s="453">
        <v>6130000</v>
      </c>
      <c r="F54" s="454">
        <v>0.40649867374005305</v>
      </c>
      <c r="G54" s="455">
        <v>477141.60000000003</v>
      </c>
      <c r="H54" s="456">
        <v>1.3534779297935782E-2</v>
      </c>
      <c r="I54" s="455">
        <v>31809.440000000002</v>
      </c>
      <c r="J54" s="456">
        <v>2.1093793103448277E-3</v>
      </c>
      <c r="K54" s="456">
        <v>5.1891419249592173E-3</v>
      </c>
      <c r="L54" s="473" t="s">
        <v>250</v>
      </c>
      <c r="M54" s="461">
        <v>43221</v>
      </c>
      <c r="N54" s="457" t="s">
        <v>39</v>
      </c>
      <c r="O54" s="458">
        <v>5.8999999999999997E-2</v>
      </c>
      <c r="P54" s="459" t="s">
        <v>125</v>
      </c>
    </row>
    <row r="55" spans="1:16" s="14" customFormat="1" ht="30" customHeight="1" x14ac:dyDescent="0.15">
      <c r="A55" s="590"/>
      <c r="B55" s="590"/>
      <c r="C55" s="451" t="s">
        <v>674</v>
      </c>
      <c r="D55" s="452">
        <v>3800000</v>
      </c>
      <c r="E55" s="453">
        <v>1033600</v>
      </c>
      <c r="F55" s="454">
        <v>0.27200000000000002</v>
      </c>
      <c r="G55" s="455">
        <v>37310</v>
      </c>
      <c r="H55" s="456">
        <v>1.0583495876401974E-3</v>
      </c>
      <c r="I55" s="455">
        <v>2487.3333333333335</v>
      </c>
      <c r="J55" s="456">
        <v>6.5456140350877198E-4</v>
      </c>
      <c r="K55" s="456">
        <v>2.4064757481940145E-3</v>
      </c>
      <c r="L55" s="476" t="s">
        <v>686</v>
      </c>
      <c r="M55" s="478">
        <v>43617</v>
      </c>
      <c r="N55" s="457" t="s">
        <v>39</v>
      </c>
      <c r="O55" s="477">
        <v>4.2999999999999997E-2</v>
      </c>
      <c r="P55" s="459" t="s">
        <v>125</v>
      </c>
    </row>
    <row r="56" spans="1:16" s="14" customFormat="1" ht="30" customHeight="1" x14ac:dyDescent="0.15">
      <c r="A56" s="588" t="s">
        <v>66</v>
      </c>
      <c r="B56" s="588" t="s">
        <v>18</v>
      </c>
      <c r="C56" s="451" t="s">
        <v>219</v>
      </c>
      <c r="D56" s="452">
        <v>2140000</v>
      </c>
      <c r="E56" s="453">
        <v>1553000</v>
      </c>
      <c r="F56" s="454">
        <v>0.72570093457943929</v>
      </c>
      <c r="G56" s="455">
        <v>559470</v>
      </c>
      <c r="H56" s="456">
        <v>1.5870137866444953E-2</v>
      </c>
      <c r="I56" s="455">
        <v>37298</v>
      </c>
      <c r="J56" s="456">
        <v>1.7428971962616821E-2</v>
      </c>
      <c r="K56" s="456">
        <v>2.4016741790083708E-2</v>
      </c>
      <c r="L56" s="614" t="s">
        <v>685</v>
      </c>
      <c r="M56" s="461">
        <v>42856</v>
      </c>
      <c r="N56" s="457" t="s">
        <v>39</v>
      </c>
      <c r="O56" s="458">
        <v>1.7000000000000001E-2</v>
      </c>
      <c r="P56" s="459" t="s">
        <v>125</v>
      </c>
    </row>
    <row r="57" spans="1:16" s="14" customFormat="1" ht="30" customHeight="1" x14ac:dyDescent="0.15">
      <c r="A57" s="589"/>
      <c r="B57" s="589"/>
      <c r="C57" s="451" t="s">
        <v>220</v>
      </c>
      <c r="D57" s="452">
        <v>4150000</v>
      </c>
      <c r="E57" s="453">
        <v>835000</v>
      </c>
      <c r="F57" s="454">
        <v>0.20120481927710843</v>
      </c>
      <c r="G57" s="455">
        <v>479002</v>
      </c>
      <c r="H57" s="456">
        <v>1.3587552108786647E-2</v>
      </c>
      <c r="I57" s="455">
        <v>31933.466666666667</v>
      </c>
      <c r="J57" s="456">
        <v>7.6948112449799202E-3</v>
      </c>
      <c r="K57" s="456">
        <v>3.8243672654690621E-2</v>
      </c>
      <c r="L57" s="614"/>
      <c r="M57" s="461">
        <v>42705</v>
      </c>
      <c r="N57" s="457" t="s">
        <v>360</v>
      </c>
      <c r="O57" s="458">
        <v>4.2999999999999997E-2</v>
      </c>
      <c r="P57" s="459" t="s">
        <v>125</v>
      </c>
    </row>
    <row r="58" spans="1:16" s="14" customFormat="1" ht="30" customHeight="1" x14ac:dyDescent="0.15">
      <c r="A58" s="589"/>
      <c r="B58" s="589"/>
      <c r="C58" s="451" t="s">
        <v>221</v>
      </c>
      <c r="D58" s="452">
        <v>2900000</v>
      </c>
      <c r="E58" s="453">
        <v>1159000</v>
      </c>
      <c r="F58" s="454">
        <v>0.39965517241379311</v>
      </c>
      <c r="G58" s="455">
        <v>885550</v>
      </c>
      <c r="H58" s="456">
        <v>2.5119846618460916E-2</v>
      </c>
      <c r="I58" s="455">
        <v>59036.666666666664</v>
      </c>
      <c r="J58" s="456">
        <v>2.0357471264367814E-2</v>
      </c>
      <c r="K58" s="456">
        <v>5.0937589876330167E-2</v>
      </c>
      <c r="L58" s="614"/>
      <c r="M58" s="625">
        <v>42856</v>
      </c>
      <c r="N58" s="457" t="s">
        <v>39</v>
      </c>
      <c r="O58" s="458">
        <v>5.0000000000000001E-3</v>
      </c>
      <c r="P58" s="459" t="s">
        <v>125</v>
      </c>
    </row>
    <row r="59" spans="1:16" s="14" customFormat="1" ht="30" customHeight="1" x14ac:dyDescent="0.15">
      <c r="A59" s="589"/>
      <c r="B59" s="589"/>
      <c r="C59" s="451" t="s">
        <v>222</v>
      </c>
      <c r="D59" s="452">
        <v>1560000</v>
      </c>
      <c r="E59" s="453">
        <v>973000</v>
      </c>
      <c r="F59" s="454">
        <v>0.62371794871794872</v>
      </c>
      <c r="G59" s="469">
        <v>807750</v>
      </c>
      <c r="H59" s="470">
        <v>2.2912942359055735E-2</v>
      </c>
      <c r="I59" s="455">
        <v>53850</v>
      </c>
      <c r="J59" s="456">
        <v>3.4519230769230767E-2</v>
      </c>
      <c r="K59" s="456">
        <v>5.5344295991778009E-2</v>
      </c>
      <c r="L59" s="614"/>
      <c r="M59" s="626"/>
      <c r="N59" s="457" t="s">
        <v>39</v>
      </c>
      <c r="O59" s="458">
        <v>5.7000000000000002E-2</v>
      </c>
      <c r="P59" s="459" t="s">
        <v>125</v>
      </c>
    </row>
    <row r="60" spans="1:16" s="14" customFormat="1" ht="30" customHeight="1" x14ac:dyDescent="0.15">
      <c r="A60" s="589"/>
      <c r="B60" s="589"/>
      <c r="C60" s="451" t="s">
        <v>223</v>
      </c>
      <c r="D60" s="452">
        <v>3150000</v>
      </c>
      <c r="E60" s="453">
        <v>2406000</v>
      </c>
      <c r="F60" s="454">
        <v>0.76380952380952383</v>
      </c>
      <c r="G60" s="455">
        <v>382800</v>
      </c>
      <c r="H60" s="456">
        <v>1.0858649749361233E-2</v>
      </c>
      <c r="I60" s="455">
        <v>25520</v>
      </c>
      <c r="J60" s="456">
        <v>8.1015873015873024E-3</v>
      </c>
      <c r="K60" s="456">
        <v>1.0606816292601828E-2</v>
      </c>
      <c r="L60" s="614"/>
      <c r="M60" s="621">
        <v>43040</v>
      </c>
      <c r="N60" s="457" t="s">
        <v>39</v>
      </c>
      <c r="O60" s="458">
        <v>0.02</v>
      </c>
      <c r="P60" s="459" t="s">
        <v>125</v>
      </c>
    </row>
    <row r="61" spans="1:16" s="14" customFormat="1" ht="30" customHeight="1" x14ac:dyDescent="0.15">
      <c r="A61" s="589"/>
      <c r="B61" s="589"/>
      <c r="C61" s="451" t="s">
        <v>224</v>
      </c>
      <c r="D61" s="452">
        <v>1670000</v>
      </c>
      <c r="E61" s="453">
        <v>1269000</v>
      </c>
      <c r="F61" s="454">
        <v>0.75988023952095807</v>
      </c>
      <c r="G61" s="455">
        <v>541400</v>
      </c>
      <c r="H61" s="456">
        <v>1.5357557404138378E-2</v>
      </c>
      <c r="I61" s="455">
        <v>36093.333333333336</v>
      </c>
      <c r="J61" s="456">
        <v>2.1612774451097806E-2</v>
      </c>
      <c r="K61" s="456">
        <v>2.8442343052272133E-2</v>
      </c>
      <c r="L61" s="615"/>
      <c r="M61" s="622"/>
      <c r="N61" s="457" t="s">
        <v>39</v>
      </c>
      <c r="O61" s="458">
        <v>0.106</v>
      </c>
      <c r="P61" s="459" t="s">
        <v>125</v>
      </c>
    </row>
    <row r="62" spans="1:16" s="14" customFormat="1" ht="30" customHeight="1" x14ac:dyDescent="0.15">
      <c r="A62" s="589"/>
      <c r="B62" s="589"/>
      <c r="C62" s="451" t="s">
        <v>258</v>
      </c>
      <c r="D62" s="452">
        <v>2810000</v>
      </c>
      <c r="E62" s="453">
        <v>1553000</v>
      </c>
      <c r="F62" s="454">
        <v>0.55266903914590748</v>
      </c>
      <c r="G62" s="455">
        <v>241695</v>
      </c>
      <c r="H62" s="456">
        <v>6.8560118891636962E-3</v>
      </c>
      <c r="I62" s="455">
        <v>16113</v>
      </c>
      <c r="J62" s="456">
        <v>5.7341637010676159E-3</v>
      </c>
      <c r="K62" s="456">
        <v>1.0375402446877012E-2</v>
      </c>
      <c r="L62" s="460" t="s">
        <v>242</v>
      </c>
      <c r="M62" s="461">
        <v>43040</v>
      </c>
      <c r="N62" s="457" t="s">
        <v>39</v>
      </c>
      <c r="O62" s="458">
        <v>1.6E-2</v>
      </c>
      <c r="P62" s="459" t="s">
        <v>125</v>
      </c>
    </row>
    <row r="63" spans="1:16" s="14" customFormat="1" ht="30" customHeight="1" x14ac:dyDescent="0.15">
      <c r="A63" s="589"/>
      <c r="B63" s="589"/>
      <c r="C63" s="451" t="s">
        <v>251</v>
      </c>
      <c r="D63" s="452">
        <v>2140000</v>
      </c>
      <c r="E63" s="453">
        <v>910000</v>
      </c>
      <c r="F63" s="454">
        <v>0.42523364485981308</v>
      </c>
      <c r="G63" s="455">
        <v>255240</v>
      </c>
      <c r="H63" s="456">
        <v>7.2402344880537119E-3</v>
      </c>
      <c r="I63" s="455">
        <v>17016</v>
      </c>
      <c r="J63" s="456">
        <v>7.9514018691588789E-3</v>
      </c>
      <c r="K63" s="456">
        <v>1.86989010989011E-2</v>
      </c>
      <c r="L63" s="460" t="s">
        <v>270</v>
      </c>
      <c r="M63" s="461">
        <v>43586</v>
      </c>
      <c r="N63" s="457" t="s">
        <v>39</v>
      </c>
      <c r="O63" s="458">
        <v>0.05</v>
      </c>
      <c r="P63" s="459" t="s">
        <v>125</v>
      </c>
    </row>
    <row r="64" spans="1:16" s="14" customFormat="1" ht="30" customHeight="1" x14ac:dyDescent="0.15">
      <c r="A64" s="589"/>
      <c r="B64" s="589"/>
      <c r="C64" s="451" t="s">
        <v>345</v>
      </c>
      <c r="D64" s="452">
        <v>4137000</v>
      </c>
      <c r="E64" s="453">
        <v>2363000</v>
      </c>
      <c r="F64" s="454">
        <v>0.57118685037466765</v>
      </c>
      <c r="G64" s="455">
        <v>819550</v>
      </c>
      <c r="H64" s="456">
        <v>2.324766562719174E-2</v>
      </c>
      <c r="I64" s="455">
        <v>54636.666666666664</v>
      </c>
      <c r="J64" s="456">
        <v>1.3206832648457014E-2</v>
      </c>
      <c r="K64" s="456">
        <v>2.3121737903794612E-2</v>
      </c>
      <c r="L64" s="467" t="s">
        <v>357</v>
      </c>
      <c r="M64" s="468">
        <v>42309</v>
      </c>
      <c r="N64" s="457" t="s">
        <v>39</v>
      </c>
      <c r="O64" s="458">
        <v>6.3E-2</v>
      </c>
      <c r="P64" s="459" t="s">
        <v>125</v>
      </c>
    </row>
    <row r="65" spans="1:16" s="14" customFormat="1" ht="30" customHeight="1" x14ac:dyDescent="0.15">
      <c r="A65" s="589"/>
      <c r="B65" s="589"/>
      <c r="C65" s="451" t="s">
        <v>74</v>
      </c>
      <c r="D65" s="452">
        <v>10996000</v>
      </c>
      <c r="E65" s="453">
        <v>5904852</v>
      </c>
      <c r="F65" s="454">
        <v>0.53700000000000003</v>
      </c>
      <c r="G65" s="455">
        <v>434690</v>
      </c>
      <c r="H65" s="456">
        <v>1.2330581137799983E-2</v>
      </c>
      <c r="I65" s="455">
        <v>28979.333333333332</v>
      </c>
      <c r="J65" s="456">
        <v>2.6354431914635624E-3</v>
      </c>
      <c r="K65" s="456">
        <v>4.9077154403418298E-3</v>
      </c>
      <c r="L65" s="460" t="s">
        <v>270</v>
      </c>
      <c r="M65" s="468">
        <v>43040</v>
      </c>
      <c r="N65" s="457" t="s">
        <v>39</v>
      </c>
      <c r="O65" s="458">
        <v>1.6E-2</v>
      </c>
      <c r="P65" s="459" t="s">
        <v>125</v>
      </c>
    </row>
    <row r="66" spans="1:16" s="14" customFormat="1" ht="30" customHeight="1" x14ac:dyDescent="0.15">
      <c r="A66" s="589"/>
      <c r="B66" s="590"/>
      <c r="C66" s="451" t="s">
        <v>389</v>
      </c>
      <c r="D66" s="452">
        <v>5430000</v>
      </c>
      <c r="E66" s="453">
        <v>1880000</v>
      </c>
      <c r="F66" s="454">
        <v>0.34622467771639043</v>
      </c>
      <c r="G66" s="455">
        <v>164516</v>
      </c>
      <c r="H66" s="456">
        <v>4.6667231509036379E-3</v>
      </c>
      <c r="I66" s="455">
        <v>10967.733333333334</v>
      </c>
      <c r="J66" s="456">
        <v>2.0198403928790671E-3</v>
      </c>
      <c r="K66" s="456">
        <v>5.8339007092198586E-3</v>
      </c>
      <c r="L66" s="613" t="s">
        <v>242</v>
      </c>
      <c r="M66" s="461">
        <v>42064</v>
      </c>
      <c r="N66" s="457" t="s">
        <v>39</v>
      </c>
      <c r="O66" s="458">
        <v>0.115</v>
      </c>
      <c r="P66" s="459" t="s">
        <v>125</v>
      </c>
    </row>
    <row r="67" spans="1:16" s="14" customFormat="1" ht="30" customHeight="1" x14ac:dyDescent="0.15">
      <c r="A67" s="589"/>
      <c r="B67" s="588" t="s">
        <v>19</v>
      </c>
      <c r="C67" s="451" t="s">
        <v>252</v>
      </c>
      <c r="D67" s="452">
        <v>13000000</v>
      </c>
      <c r="E67" s="453">
        <v>2777977</v>
      </c>
      <c r="F67" s="454">
        <v>0.21369053846153846</v>
      </c>
      <c r="G67" s="455">
        <v>740514</v>
      </c>
      <c r="H67" s="456">
        <v>2.1005700523768243E-2</v>
      </c>
      <c r="I67" s="455">
        <v>49367.6</v>
      </c>
      <c r="J67" s="456">
        <v>3.7975076923076924E-3</v>
      </c>
      <c r="K67" s="456">
        <v>1.7771061459472125E-2</v>
      </c>
      <c r="L67" s="614"/>
      <c r="M67" s="468">
        <v>43586</v>
      </c>
      <c r="N67" s="457" t="s">
        <v>39</v>
      </c>
      <c r="O67" s="458">
        <v>4.2999999999999997E-2</v>
      </c>
      <c r="P67" s="459" t="s">
        <v>125</v>
      </c>
    </row>
    <row r="68" spans="1:16" s="14" customFormat="1" ht="30" customHeight="1" x14ac:dyDescent="0.15">
      <c r="A68" s="589"/>
      <c r="B68" s="589"/>
      <c r="C68" s="451" t="s">
        <v>76</v>
      </c>
      <c r="D68" s="452">
        <v>7220000</v>
      </c>
      <c r="E68" s="453">
        <v>4980000</v>
      </c>
      <c r="F68" s="454">
        <v>0.68975069252077559</v>
      </c>
      <c r="G68" s="455">
        <v>1694072</v>
      </c>
      <c r="H68" s="456">
        <v>4.8054687821838769E-2</v>
      </c>
      <c r="I68" s="455">
        <v>112938.13333333333</v>
      </c>
      <c r="J68" s="456">
        <v>1.5642400738688826E-2</v>
      </c>
      <c r="K68" s="456">
        <v>2.2678340026773762E-2</v>
      </c>
      <c r="L68" s="614"/>
      <c r="M68" s="461">
        <v>42461</v>
      </c>
      <c r="N68" s="457" t="s">
        <v>39</v>
      </c>
      <c r="O68" s="458">
        <v>7.1999999999999995E-2</v>
      </c>
      <c r="P68" s="459" t="s">
        <v>125</v>
      </c>
    </row>
    <row r="69" spans="1:16" s="14" customFormat="1" ht="30" customHeight="1" x14ac:dyDescent="0.15">
      <c r="A69" s="590"/>
      <c r="B69" s="590"/>
      <c r="C69" s="451" t="s">
        <v>77</v>
      </c>
      <c r="D69" s="452">
        <v>6000000</v>
      </c>
      <c r="E69" s="453">
        <v>1002000</v>
      </c>
      <c r="F69" s="454">
        <v>0.16700000000000001</v>
      </c>
      <c r="G69" s="455">
        <v>257190</v>
      </c>
      <c r="H69" s="456">
        <v>7.2955489264321192E-3</v>
      </c>
      <c r="I69" s="455">
        <v>17146</v>
      </c>
      <c r="J69" s="456">
        <v>2.8576666666666668E-3</v>
      </c>
      <c r="K69" s="456">
        <v>1.7111776447105789E-2</v>
      </c>
      <c r="L69" s="615"/>
      <c r="M69" s="461">
        <v>42644</v>
      </c>
      <c r="N69" s="457" t="s">
        <v>39</v>
      </c>
      <c r="O69" s="458">
        <v>8.4000000000000005E-2</v>
      </c>
      <c r="P69" s="459" t="s">
        <v>125</v>
      </c>
    </row>
    <row r="70" spans="1:16" s="14" customFormat="1" ht="30" customHeight="1" x14ac:dyDescent="0.15">
      <c r="A70" s="623" t="s">
        <v>225</v>
      </c>
      <c r="B70" s="624"/>
      <c r="C70" s="624"/>
      <c r="D70" s="107">
        <v>439521904</v>
      </c>
      <c r="E70" s="107">
        <v>133088389</v>
      </c>
      <c r="F70" s="102">
        <v>0.30280263119719286</v>
      </c>
      <c r="G70" s="108">
        <v>35253001.877376005</v>
      </c>
      <c r="H70" s="155">
        <v>1</v>
      </c>
      <c r="I70" s="109">
        <v>2350200.1251584003</v>
      </c>
      <c r="J70" s="103">
        <v>5.3471740629299795E-3</v>
      </c>
      <c r="K70" s="103">
        <v>1.7658941871769147E-2</v>
      </c>
      <c r="L70" s="28" t="s">
        <v>125</v>
      </c>
      <c r="M70" s="29" t="s">
        <v>125</v>
      </c>
      <c r="N70" s="30" t="s">
        <v>125</v>
      </c>
      <c r="O70" s="31">
        <v>0.02</v>
      </c>
      <c r="P70" s="30" t="s">
        <v>125</v>
      </c>
    </row>
    <row r="71" spans="1:16" ht="15" customHeight="1" x14ac:dyDescent="0.15">
      <c r="A71" s="471"/>
      <c r="B71" s="558"/>
      <c r="C71" s="558"/>
      <c r="D71" s="558"/>
      <c r="E71" s="558"/>
      <c r="F71" s="558"/>
      <c r="G71" s="558"/>
      <c r="H71" s="558"/>
      <c r="I71" s="558"/>
      <c r="J71" s="558"/>
      <c r="K71" s="558"/>
      <c r="L71" s="558"/>
      <c r="M71" s="558"/>
      <c r="N71" s="558"/>
      <c r="O71" s="558"/>
      <c r="P71" s="558"/>
    </row>
    <row r="72" spans="1:16" ht="64.5" customHeight="1" x14ac:dyDescent="0.15">
      <c r="A72" s="601" t="s">
        <v>177</v>
      </c>
      <c r="B72" s="601"/>
      <c r="C72" s="602" t="s">
        <v>346</v>
      </c>
      <c r="D72" s="602"/>
      <c r="E72" s="602"/>
      <c r="F72" s="602"/>
      <c r="G72" s="602"/>
      <c r="H72" s="602"/>
      <c r="I72" s="602"/>
      <c r="J72" s="602"/>
      <c r="K72" s="602"/>
      <c r="L72" s="602"/>
      <c r="M72" s="602"/>
      <c r="N72" s="602"/>
      <c r="O72" s="602"/>
      <c r="P72" s="602"/>
    </row>
    <row r="73" spans="1:16" ht="30" customHeight="1" x14ac:dyDescent="0.15">
      <c r="A73" s="601" t="s">
        <v>179</v>
      </c>
      <c r="B73" s="601"/>
      <c r="C73" s="602" t="s">
        <v>347</v>
      </c>
      <c r="D73" s="602"/>
      <c r="E73" s="602"/>
      <c r="F73" s="602"/>
      <c r="G73" s="602"/>
      <c r="H73" s="602"/>
      <c r="I73" s="602"/>
      <c r="J73" s="602"/>
      <c r="K73" s="602"/>
      <c r="L73" s="602"/>
      <c r="M73" s="602"/>
      <c r="N73" s="602"/>
      <c r="O73" s="602"/>
      <c r="P73" s="602"/>
    </row>
    <row r="74" spans="1:16" ht="80.099999999999994" customHeight="1" x14ac:dyDescent="0.15">
      <c r="A74" s="601" t="s">
        <v>181</v>
      </c>
      <c r="B74" s="601"/>
      <c r="C74" s="602" t="s">
        <v>670</v>
      </c>
      <c r="D74" s="602"/>
      <c r="E74" s="602"/>
      <c r="F74" s="602"/>
      <c r="G74" s="602"/>
      <c r="H74" s="602"/>
      <c r="I74" s="602"/>
      <c r="J74" s="602"/>
      <c r="K74" s="602"/>
      <c r="L74" s="602"/>
      <c r="M74" s="602"/>
      <c r="N74" s="602"/>
      <c r="O74" s="602"/>
      <c r="P74" s="602"/>
    </row>
    <row r="75" spans="1:16" ht="30" customHeight="1" x14ac:dyDescent="0.15">
      <c r="A75" s="601" t="s">
        <v>182</v>
      </c>
      <c r="B75" s="601"/>
      <c r="C75" s="602" t="s">
        <v>348</v>
      </c>
      <c r="D75" s="602"/>
      <c r="E75" s="602"/>
      <c r="F75" s="602"/>
      <c r="G75" s="602"/>
      <c r="H75" s="602"/>
      <c r="I75" s="602"/>
      <c r="J75" s="602"/>
      <c r="K75" s="602"/>
      <c r="L75" s="602"/>
      <c r="M75" s="602"/>
      <c r="N75" s="602"/>
      <c r="O75" s="602"/>
      <c r="P75" s="602"/>
    </row>
    <row r="76" spans="1:16" ht="30" customHeight="1" x14ac:dyDescent="0.15">
      <c r="A76" s="601" t="s">
        <v>183</v>
      </c>
      <c r="B76" s="601"/>
      <c r="C76" s="602" t="s">
        <v>349</v>
      </c>
      <c r="D76" s="602"/>
      <c r="E76" s="602"/>
      <c r="F76" s="602"/>
      <c r="G76" s="602"/>
      <c r="H76" s="602"/>
      <c r="I76" s="602"/>
      <c r="J76" s="602"/>
      <c r="K76" s="602"/>
      <c r="L76" s="602"/>
      <c r="M76" s="602"/>
      <c r="N76" s="602"/>
      <c r="O76" s="602"/>
      <c r="P76" s="602"/>
    </row>
    <row r="77" spans="1:16" ht="30" customHeight="1" x14ac:dyDescent="0.15">
      <c r="A77" s="601" t="s">
        <v>185</v>
      </c>
      <c r="B77" s="601"/>
      <c r="C77" s="602" t="s">
        <v>350</v>
      </c>
      <c r="D77" s="602"/>
      <c r="E77" s="602"/>
      <c r="F77" s="602"/>
      <c r="G77" s="602"/>
      <c r="H77" s="602"/>
      <c r="I77" s="602"/>
      <c r="J77" s="602"/>
      <c r="K77" s="602"/>
      <c r="L77" s="602"/>
      <c r="M77" s="602"/>
      <c r="N77" s="602"/>
      <c r="O77" s="602"/>
      <c r="P77" s="602"/>
    </row>
  </sheetData>
  <mergeCells count="64">
    <mergeCell ref="M28:M29"/>
    <mergeCell ref="P2:P6"/>
    <mergeCell ref="L3:L6"/>
    <mergeCell ref="L15:L16"/>
    <mergeCell ref="L19:L20"/>
    <mergeCell ref="N2:N6"/>
    <mergeCell ref="L11:L12"/>
    <mergeCell ref="M3:M6"/>
    <mergeCell ref="M7:M8"/>
    <mergeCell ref="L7:L8"/>
    <mergeCell ref="O2:O6"/>
    <mergeCell ref="M22:M23"/>
    <mergeCell ref="G2:M2"/>
    <mergeCell ref="I3:K3"/>
    <mergeCell ref="K5:K6"/>
    <mergeCell ref="J4:K4"/>
    <mergeCell ref="M36:M37"/>
    <mergeCell ref="M42:M43"/>
    <mergeCell ref="L45:L46"/>
    <mergeCell ref="L47:L48"/>
    <mergeCell ref="L49:L52"/>
    <mergeCell ref="A72:B72"/>
    <mergeCell ref="C72:P72"/>
    <mergeCell ref="A73:B73"/>
    <mergeCell ref="C73:P73"/>
    <mergeCell ref="A74:B74"/>
    <mergeCell ref="C74:P74"/>
    <mergeCell ref="A75:B75"/>
    <mergeCell ref="C75:P75"/>
    <mergeCell ref="A76:B76"/>
    <mergeCell ref="C76:P76"/>
    <mergeCell ref="A77:B77"/>
    <mergeCell ref="C77:P77"/>
    <mergeCell ref="A1:K1"/>
    <mergeCell ref="A7:A37"/>
    <mergeCell ref="B7:B31"/>
    <mergeCell ref="B32:B37"/>
    <mergeCell ref="A38:A44"/>
    <mergeCell ref="B38:B44"/>
    <mergeCell ref="A2:A6"/>
    <mergeCell ref="B2:B6"/>
    <mergeCell ref="C2:C6"/>
    <mergeCell ref="D2:F2"/>
    <mergeCell ref="E3:E5"/>
    <mergeCell ref="F3:F5"/>
    <mergeCell ref="H3:H5"/>
    <mergeCell ref="J5:J6"/>
    <mergeCell ref="B71:P71"/>
    <mergeCell ref="A56:A69"/>
    <mergeCell ref="B56:B66"/>
    <mergeCell ref="B67:B69"/>
    <mergeCell ref="M60:M61"/>
    <mergeCell ref="L66:L69"/>
    <mergeCell ref="A70:C70"/>
    <mergeCell ref="M58:M59"/>
    <mergeCell ref="L22:L24"/>
    <mergeCell ref="B50:B55"/>
    <mergeCell ref="A45:A55"/>
    <mergeCell ref="L56:L61"/>
    <mergeCell ref="L28:L29"/>
    <mergeCell ref="B45:B49"/>
    <mergeCell ref="L34:L35"/>
    <mergeCell ref="L36:L37"/>
    <mergeCell ref="L42:L43"/>
  </mergeCells>
  <phoneticPr fontId="3"/>
  <pageMargins left="0.59055118110236227" right="0.59055118110236227" top="0.51181102362204722" bottom="0.39370078740157483" header="0.51181102362204722" footer="0.19685039370078741"/>
  <pageSetup paperSize="9" scale="44" fitToHeight="2" orientation="landscape" r:id="rId1"/>
  <headerFooter differentFirst="1" alignWithMargins="0">
    <oddFooter>&amp;R&amp;"Meiryo UI,標準"&amp;22&amp;P</oddFooter>
  </headerFooter>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81"/>
  <sheetViews>
    <sheetView view="pageBreakPreview" zoomScale="70" zoomScaleNormal="70" zoomScaleSheetLayoutView="70" workbookViewId="0">
      <pane xSplit="3" ySplit="6" topLeftCell="D40" activePane="bottomRight" state="frozen"/>
      <selection activeCell="U9" sqref="U9"/>
      <selection pane="topRight" activeCell="U9" sqref="U9"/>
      <selection pane="bottomLeft" activeCell="U9" sqref="U9"/>
      <selection pane="bottomRight" activeCell="U9" sqref="U9"/>
    </sheetView>
  </sheetViews>
  <sheetFormatPr defaultRowHeight="12" x14ac:dyDescent="0.15"/>
  <cols>
    <col min="1" max="2" width="5.625" style="156" customWidth="1"/>
    <col min="3" max="3" width="44.875" style="185" customWidth="1"/>
    <col min="4" max="4" width="26.875" style="156" customWidth="1"/>
    <col min="5" max="5" width="13.125" style="184" customWidth="1"/>
    <col min="6" max="6" width="25.625" style="156" customWidth="1"/>
    <col min="7" max="7" width="13.125" style="184" customWidth="1"/>
    <col min="8" max="8" width="25.625" style="156" customWidth="1"/>
    <col min="9" max="11" width="13.125" style="156" customWidth="1"/>
    <col min="12" max="13" width="25.625" style="156" customWidth="1"/>
    <col min="14" max="14" width="15.5" style="156" customWidth="1"/>
    <col min="15" max="15" width="12" style="156" customWidth="1"/>
    <col min="16" max="16384" width="9" style="156"/>
  </cols>
  <sheetData>
    <row r="1" spans="1:15" ht="34.5" customHeight="1" x14ac:dyDescent="0.15">
      <c r="A1" s="641">
        <v>43646</v>
      </c>
      <c r="B1" s="641"/>
      <c r="C1" s="641"/>
      <c r="D1" s="641"/>
      <c r="E1" s="641"/>
      <c r="F1" s="641"/>
      <c r="G1" s="641"/>
      <c r="H1" s="641"/>
      <c r="I1" s="641"/>
      <c r="J1" s="641"/>
      <c r="K1" s="641"/>
      <c r="M1" s="157"/>
    </row>
    <row r="2" spans="1:15" ht="30" customHeight="1" x14ac:dyDescent="0.3">
      <c r="A2" s="642" t="s">
        <v>16</v>
      </c>
      <c r="B2" s="642" t="s">
        <v>17</v>
      </c>
      <c r="C2" s="645" t="s">
        <v>15</v>
      </c>
      <c r="D2" s="648" t="s">
        <v>189</v>
      </c>
      <c r="E2" s="649"/>
      <c r="F2" s="650" t="s">
        <v>392</v>
      </c>
      <c r="G2" s="651"/>
      <c r="H2" s="648" t="s">
        <v>393</v>
      </c>
      <c r="I2" s="652"/>
      <c r="J2" s="652"/>
      <c r="K2" s="652"/>
      <c r="L2" s="652"/>
      <c r="M2" s="653"/>
    </row>
    <row r="3" spans="1:15" ht="24.95" customHeight="1" x14ac:dyDescent="0.15">
      <c r="A3" s="643"/>
      <c r="B3" s="643"/>
      <c r="C3" s="646"/>
      <c r="D3" s="158" t="s">
        <v>394</v>
      </c>
      <c r="E3" s="645" t="s">
        <v>395</v>
      </c>
      <c r="F3" s="158"/>
      <c r="G3" s="645" t="s">
        <v>395</v>
      </c>
      <c r="H3" s="158"/>
      <c r="I3" s="645" t="s">
        <v>395</v>
      </c>
      <c r="J3" s="654" t="s">
        <v>396</v>
      </c>
      <c r="K3" s="655"/>
      <c r="L3" s="654" t="s">
        <v>397</v>
      </c>
      <c r="M3" s="655"/>
    </row>
    <row r="4" spans="1:15" ht="24.95" customHeight="1" x14ac:dyDescent="0.15">
      <c r="A4" s="643"/>
      <c r="B4" s="643"/>
      <c r="C4" s="646"/>
      <c r="D4" s="158"/>
      <c r="E4" s="646"/>
      <c r="F4" s="158"/>
      <c r="G4" s="646"/>
      <c r="H4" s="158"/>
      <c r="I4" s="646"/>
      <c r="J4" s="646" t="s">
        <v>398</v>
      </c>
      <c r="K4" s="646" t="s">
        <v>399</v>
      </c>
      <c r="L4" s="158" t="s">
        <v>400</v>
      </c>
      <c r="M4" s="158" t="s">
        <v>401</v>
      </c>
    </row>
    <row r="5" spans="1:15" ht="24.95" customHeight="1" x14ac:dyDescent="0.15">
      <c r="A5" s="643"/>
      <c r="B5" s="643"/>
      <c r="C5" s="646"/>
      <c r="D5" s="158"/>
      <c r="E5" s="646"/>
      <c r="F5" s="158"/>
      <c r="G5" s="646"/>
      <c r="H5" s="158"/>
      <c r="I5" s="646"/>
      <c r="J5" s="646"/>
      <c r="K5" s="646"/>
      <c r="L5" s="158" t="s">
        <v>402</v>
      </c>
      <c r="M5" s="158" t="s">
        <v>403</v>
      </c>
    </row>
    <row r="6" spans="1:15" ht="24.75" customHeight="1" x14ac:dyDescent="0.15">
      <c r="A6" s="644"/>
      <c r="B6" s="644"/>
      <c r="C6" s="647"/>
      <c r="D6" s="159" t="s">
        <v>404</v>
      </c>
      <c r="E6" s="647"/>
      <c r="F6" s="159" t="s">
        <v>404</v>
      </c>
      <c r="G6" s="647"/>
      <c r="H6" s="159" t="s">
        <v>404</v>
      </c>
      <c r="I6" s="647"/>
      <c r="J6" s="159" t="s">
        <v>405</v>
      </c>
      <c r="K6" s="159" t="s">
        <v>406</v>
      </c>
      <c r="L6" s="159" t="s">
        <v>404</v>
      </c>
      <c r="M6" s="159" t="s">
        <v>404</v>
      </c>
    </row>
    <row r="7" spans="1:15" s="164" customFormat="1" ht="27" customHeight="1" x14ac:dyDescent="0.15">
      <c r="A7" s="656" t="s">
        <v>25</v>
      </c>
      <c r="B7" s="656" t="s">
        <v>18</v>
      </c>
      <c r="C7" s="160" t="s">
        <v>197</v>
      </c>
      <c r="D7" s="161">
        <v>16276000000</v>
      </c>
      <c r="E7" s="162">
        <v>3.7031146416537708E-2</v>
      </c>
      <c r="F7" s="8">
        <v>14605639826</v>
      </c>
      <c r="G7" s="162">
        <v>3.5205582240118792E-2</v>
      </c>
      <c r="H7" s="161">
        <v>14000000000</v>
      </c>
      <c r="I7" s="162">
        <v>2.7501399624802334E-2</v>
      </c>
      <c r="J7" s="162">
        <v>0.86016220201523719</v>
      </c>
      <c r="K7" s="162">
        <v>0.958533838077954</v>
      </c>
      <c r="L7" s="163">
        <v>-2276000000</v>
      </c>
      <c r="M7" s="163">
        <v>-605639826</v>
      </c>
    </row>
    <row r="8" spans="1:15" s="164" customFormat="1" ht="27" customHeight="1" x14ac:dyDescent="0.15">
      <c r="A8" s="657"/>
      <c r="B8" s="657"/>
      <c r="C8" s="160" t="s">
        <v>198</v>
      </c>
      <c r="D8" s="161">
        <v>2874000000</v>
      </c>
      <c r="E8" s="162">
        <v>6.538923249024906E-3</v>
      </c>
      <c r="F8" s="8">
        <v>2436542877</v>
      </c>
      <c r="G8" s="162">
        <v>5.8730676409738235E-3</v>
      </c>
      <c r="H8" s="161">
        <v>3450000000</v>
      </c>
      <c r="I8" s="162">
        <v>6.7771306218262894E-3</v>
      </c>
      <c r="J8" s="162">
        <v>1.2004175365344467</v>
      </c>
      <c r="K8" s="162">
        <v>1.4159406069011278</v>
      </c>
      <c r="L8" s="163">
        <v>576000000</v>
      </c>
      <c r="M8" s="163">
        <v>1013457123</v>
      </c>
    </row>
    <row r="9" spans="1:15" s="164" customFormat="1" ht="27" customHeight="1" x14ac:dyDescent="0.15">
      <c r="A9" s="657"/>
      <c r="B9" s="657"/>
      <c r="C9" s="160" t="s">
        <v>199</v>
      </c>
      <c r="D9" s="161">
        <v>2100000000</v>
      </c>
      <c r="E9" s="162">
        <v>4.7779188667196595E-3</v>
      </c>
      <c r="F9" s="8">
        <v>2096852415</v>
      </c>
      <c r="G9" s="162">
        <v>5.0542743091790522E-3</v>
      </c>
      <c r="H9" s="161">
        <v>2780000000</v>
      </c>
      <c r="I9" s="162">
        <v>5.460992211210749E-3</v>
      </c>
      <c r="J9" s="162">
        <v>1.3238095238095238</v>
      </c>
      <c r="K9" s="162">
        <v>1.3257966941846024</v>
      </c>
      <c r="L9" s="163">
        <v>680000000</v>
      </c>
      <c r="M9" s="163">
        <v>683147585</v>
      </c>
    </row>
    <row r="10" spans="1:15" s="164" customFormat="1" ht="27" customHeight="1" x14ac:dyDescent="0.15">
      <c r="A10" s="657"/>
      <c r="B10" s="657"/>
      <c r="C10" s="160" t="s">
        <v>200</v>
      </c>
      <c r="D10" s="161">
        <v>2420000000</v>
      </c>
      <c r="E10" s="162">
        <v>5.5059826940293223E-3</v>
      </c>
      <c r="F10" s="8">
        <v>2437380568</v>
      </c>
      <c r="G10" s="162">
        <v>5.8750868198488094E-3</v>
      </c>
      <c r="H10" s="161">
        <v>3990000000</v>
      </c>
      <c r="I10" s="162">
        <v>7.8378988930686653E-3</v>
      </c>
      <c r="J10" s="162">
        <v>1.6487603305785123</v>
      </c>
      <c r="K10" s="162">
        <v>1.637003286390359</v>
      </c>
      <c r="L10" s="163">
        <v>1570000000</v>
      </c>
      <c r="M10" s="163">
        <v>1552619432</v>
      </c>
      <c r="N10" s="165"/>
      <c r="O10" s="165"/>
    </row>
    <row r="11" spans="1:15" s="164" customFormat="1" ht="27" customHeight="1" x14ac:dyDescent="0.15">
      <c r="A11" s="657"/>
      <c r="B11" s="657"/>
      <c r="C11" s="160" t="s">
        <v>201</v>
      </c>
      <c r="D11" s="161">
        <v>4000000000</v>
      </c>
      <c r="E11" s="162">
        <v>9.1007978413707811E-3</v>
      </c>
      <c r="F11" s="8">
        <v>3227084990</v>
      </c>
      <c r="G11" s="162">
        <v>7.7785983609601527E-3</v>
      </c>
      <c r="H11" s="161">
        <v>3580000000</v>
      </c>
      <c r="I11" s="162">
        <v>7.0325007611994539E-3</v>
      </c>
      <c r="J11" s="162">
        <v>0.89500000000000002</v>
      </c>
      <c r="K11" s="162">
        <v>1.1093603084807506</v>
      </c>
      <c r="L11" s="163">
        <v>-420000000</v>
      </c>
      <c r="M11" s="163">
        <v>352915010</v>
      </c>
    </row>
    <row r="12" spans="1:15" s="164" customFormat="1" ht="27" customHeight="1" x14ac:dyDescent="0.15">
      <c r="A12" s="657"/>
      <c r="B12" s="657"/>
      <c r="C12" s="160" t="s">
        <v>202</v>
      </c>
      <c r="D12" s="161">
        <v>11200000000</v>
      </c>
      <c r="E12" s="162">
        <v>2.5482233955838186E-2</v>
      </c>
      <c r="F12" s="8">
        <v>10909215249</v>
      </c>
      <c r="G12" s="162">
        <v>2.6295682982688629E-2</v>
      </c>
      <c r="H12" s="161">
        <v>13900000000</v>
      </c>
      <c r="I12" s="162">
        <v>2.7304961056053744E-2</v>
      </c>
      <c r="J12" s="162">
        <v>1.2410714285714286</v>
      </c>
      <c r="K12" s="162">
        <v>1.2741521441035049</v>
      </c>
      <c r="L12" s="163">
        <v>2700000000</v>
      </c>
      <c r="M12" s="163">
        <v>2990784751</v>
      </c>
    </row>
    <row r="13" spans="1:15" s="164" customFormat="1" ht="27" customHeight="1" x14ac:dyDescent="0.15">
      <c r="A13" s="657"/>
      <c r="B13" s="657"/>
      <c r="C13" s="160" t="s">
        <v>203</v>
      </c>
      <c r="D13" s="161">
        <v>2920000000</v>
      </c>
      <c r="E13" s="162">
        <v>6.6435824242006697E-3</v>
      </c>
      <c r="F13" s="8">
        <v>2913954221</v>
      </c>
      <c r="G13" s="162">
        <v>7.0238247823102787E-3</v>
      </c>
      <c r="H13" s="161">
        <v>3710000000</v>
      </c>
      <c r="I13" s="162">
        <v>7.2878709005726183E-3</v>
      </c>
      <c r="J13" s="162">
        <v>1.2705479452054795</v>
      </c>
      <c r="K13" s="162">
        <v>1.2731840374372168</v>
      </c>
      <c r="L13" s="163">
        <v>790000000</v>
      </c>
      <c r="M13" s="163">
        <v>796045779</v>
      </c>
    </row>
    <row r="14" spans="1:15" s="164" customFormat="1" ht="27" customHeight="1" x14ac:dyDescent="0.15">
      <c r="A14" s="657"/>
      <c r="B14" s="657"/>
      <c r="C14" s="160" t="s">
        <v>204</v>
      </c>
      <c r="D14" s="161">
        <v>5100000000</v>
      </c>
      <c r="E14" s="162">
        <v>1.1603517247747745E-2</v>
      </c>
      <c r="F14" s="8">
        <v>5204615604</v>
      </c>
      <c r="G14" s="162">
        <v>1.2545258191883579E-2</v>
      </c>
      <c r="H14" s="161">
        <v>4840000000</v>
      </c>
      <c r="I14" s="162">
        <v>9.5076267274316634E-3</v>
      </c>
      <c r="J14" s="162">
        <v>0.94901960784313721</v>
      </c>
      <c r="K14" s="162">
        <v>0.9299437976322833</v>
      </c>
      <c r="L14" s="163">
        <v>-260000000</v>
      </c>
      <c r="M14" s="163">
        <v>-364615604</v>
      </c>
    </row>
    <row r="15" spans="1:15" s="164" customFormat="1" ht="27" customHeight="1" x14ac:dyDescent="0.15">
      <c r="A15" s="657"/>
      <c r="B15" s="657"/>
      <c r="C15" s="160" t="s">
        <v>205</v>
      </c>
      <c r="D15" s="161">
        <v>3500000000</v>
      </c>
      <c r="E15" s="162">
        <v>7.9631981111994328E-3</v>
      </c>
      <c r="F15" s="8">
        <v>2797812455</v>
      </c>
      <c r="G15" s="162">
        <v>6.7438754926429445E-3</v>
      </c>
      <c r="H15" s="161">
        <v>4760000000</v>
      </c>
      <c r="I15" s="162">
        <v>9.3504758724327931E-3</v>
      </c>
      <c r="J15" s="162">
        <v>1.36</v>
      </c>
      <c r="K15" s="162">
        <v>1.7013291907730821</v>
      </c>
      <c r="L15" s="163">
        <v>1260000000</v>
      </c>
      <c r="M15" s="163">
        <v>1962187545</v>
      </c>
    </row>
    <row r="16" spans="1:15" s="164" customFormat="1" ht="27" customHeight="1" x14ac:dyDescent="0.15">
      <c r="A16" s="657"/>
      <c r="B16" s="657"/>
      <c r="C16" s="160" t="s">
        <v>206</v>
      </c>
      <c r="D16" s="161">
        <v>14966000000</v>
      </c>
      <c r="E16" s="162">
        <v>3.4050635123488777E-2</v>
      </c>
      <c r="F16" s="8">
        <v>13210417749</v>
      </c>
      <c r="G16" s="162">
        <v>3.1842524807495172E-2</v>
      </c>
      <c r="H16" s="161">
        <v>14900000000</v>
      </c>
      <c r="I16" s="162">
        <v>2.9269346743539627E-2</v>
      </c>
      <c r="J16" s="162">
        <v>0.99559000400908726</v>
      </c>
      <c r="K16" s="162">
        <v>1.1278977155077399</v>
      </c>
      <c r="L16" s="163">
        <v>-66000000</v>
      </c>
      <c r="M16" s="163">
        <v>1689582251</v>
      </c>
    </row>
    <row r="17" spans="1:13" s="164" customFormat="1" ht="27" customHeight="1" x14ac:dyDescent="0.15">
      <c r="A17" s="657"/>
      <c r="B17" s="657"/>
      <c r="C17" s="160" t="s">
        <v>207</v>
      </c>
      <c r="D17" s="161">
        <v>15121000000</v>
      </c>
      <c r="E17" s="162">
        <v>3.4403291039841896E-2</v>
      </c>
      <c r="F17" s="8">
        <v>15342250764</v>
      </c>
      <c r="G17" s="162">
        <v>3.6981116709383616E-2</v>
      </c>
      <c r="H17" s="161">
        <v>20200000000</v>
      </c>
      <c r="I17" s="162">
        <v>3.9680590887214796E-2</v>
      </c>
      <c r="J17" s="162">
        <v>1.3358904834336354</v>
      </c>
      <c r="K17" s="162">
        <v>1.3166255923412828</v>
      </c>
      <c r="L17" s="163">
        <v>5079000000</v>
      </c>
      <c r="M17" s="163">
        <v>4857749236</v>
      </c>
    </row>
    <row r="18" spans="1:13" s="164" customFormat="1" ht="27" customHeight="1" x14ac:dyDescent="0.15">
      <c r="A18" s="657"/>
      <c r="B18" s="657"/>
      <c r="C18" s="160" t="s">
        <v>208</v>
      </c>
      <c r="D18" s="161">
        <v>710000000</v>
      </c>
      <c r="E18" s="162">
        <v>1.6153916168433135E-3</v>
      </c>
      <c r="F18" s="8">
        <v>583160418</v>
      </c>
      <c r="G18" s="162">
        <v>1.4056557808945829E-3</v>
      </c>
      <c r="H18" s="161">
        <v>895000000</v>
      </c>
      <c r="I18" s="162">
        <v>1.7581251902998635E-3</v>
      </c>
      <c r="J18" s="162">
        <v>1.2605633802816902</v>
      </c>
      <c r="K18" s="162">
        <v>1.5347406517566493</v>
      </c>
      <c r="L18" s="163">
        <v>185000000</v>
      </c>
      <c r="M18" s="163">
        <v>311839582</v>
      </c>
    </row>
    <row r="19" spans="1:13" s="164" customFormat="1" ht="27" customHeight="1" x14ac:dyDescent="0.15">
      <c r="A19" s="657"/>
      <c r="B19" s="657"/>
      <c r="C19" s="160" t="s">
        <v>407</v>
      </c>
      <c r="D19" s="161">
        <v>21000000000</v>
      </c>
      <c r="E19" s="162">
        <v>4.7779188667196597E-2</v>
      </c>
      <c r="F19" s="8">
        <v>22136426183</v>
      </c>
      <c r="G19" s="162">
        <v>5.3357865986851251E-2</v>
      </c>
      <c r="H19" s="161">
        <v>17100000000</v>
      </c>
      <c r="I19" s="162">
        <v>3.3590995256008567E-2</v>
      </c>
      <c r="J19" s="162">
        <v>0.81428571428571428</v>
      </c>
      <c r="K19" s="162">
        <v>0.77248241692835684</v>
      </c>
      <c r="L19" s="163">
        <v>-3900000000</v>
      </c>
      <c r="M19" s="163">
        <v>-5036426183</v>
      </c>
    </row>
    <row r="20" spans="1:13" s="164" customFormat="1" ht="27" customHeight="1" x14ac:dyDescent="0.15">
      <c r="A20" s="657"/>
      <c r="B20" s="657"/>
      <c r="C20" s="160" t="s">
        <v>408</v>
      </c>
      <c r="D20" s="161">
        <v>3760000000</v>
      </c>
      <c r="E20" s="162">
        <v>8.5547499708885331E-3</v>
      </c>
      <c r="F20" s="8">
        <v>3807828390</v>
      </c>
      <c r="G20" s="162">
        <v>9.1784281371751347E-3</v>
      </c>
      <c r="H20" s="161">
        <v>2910000000</v>
      </c>
      <c r="I20" s="162">
        <v>5.7163623505839135E-3</v>
      </c>
      <c r="J20" s="162">
        <v>0.77393617021276595</v>
      </c>
      <c r="K20" s="162">
        <v>0.76421511212063842</v>
      </c>
      <c r="L20" s="163">
        <v>-850000000</v>
      </c>
      <c r="M20" s="163">
        <v>-897828390</v>
      </c>
    </row>
    <row r="21" spans="1:13" s="164" customFormat="1" ht="27" customHeight="1" x14ac:dyDescent="0.15">
      <c r="A21" s="657"/>
      <c r="B21" s="657"/>
      <c r="C21" s="160" t="s">
        <v>409</v>
      </c>
      <c r="D21" s="161">
        <v>2041000000</v>
      </c>
      <c r="E21" s="162">
        <v>4.6436820985594407E-3</v>
      </c>
      <c r="F21" s="8">
        <v>1892328193</v>
      </c>
      <c r="G21" s="162">
        <v>4.5612870519621757E-3</v>
      </c>
      <c r="H21" s="161">
        <v>2350000000</v>
      </c>
      <c r="I21" s="162">
        <v>4.6163063655918204E-3</v>
      </c>
      <c r="J21" s="162">
        <v>1.1513963743263107</v>
      </c>
      <c r="K21" s="162">
        <v>1.2418564647998138</v>
      </c>
      <c r="L21" s="163">
        <v>309000000</v>
      </c>
      <c r="M21" s="163">
        <v>457671807</v>
      </c>
    </row>
    <row r="22" spans="1:13" s="164" customFormat="1" ht="27" customHeight="1" x14ac:dyDescent="0.15">
      <c r="A22" s="657"/>
      <c r="B22" s="657"/>
      <c r="C22" s="160" t="s">
        <v>410</v>
      </c>
      <c r="D22" s="161">
        <v>2800000000</v>
      </c>
      <c r="E22" s="162">
        <v>6.3705584889595466E-3</v>
      </c>
      <c r="F22" s="8">
        <v>2855124370</v>
      </c>
      <c r="G22" s="162">
        <v>6.8820207133185509E-3</v>
      </c>
      <c r="H22" s="161">
        <v>3550000000</v>
      </c>
      <c r="I22" s="162">
        <v>6.9735691905748777E-3</v>
      </c>
      <c r="J22" s="162">
        <v>1.2678571428571428</v>
      </c>
      <c r="K22" s="162">
        <v>1.2433784101671199</v>
      </c>
      <c r="L22" s="163">
        <v>750000000</v>
      </c>
      <c r="M22" s="163">
        <v>694875630</v>
      </c>
    </row>
    <row r="23" spans="1:13" s="164" customFormat="1" ht="27" customHeight="1" x14ac:dyDescent="0.15">
      <c r="A23" s="657"/>
      <c r="B23" s="657"/>
      <c r="C23" s="160" t="s">
        <v>411</v>
      </c>
      <c r="D23" s="161">
        <v>8400000000</v>
      </c>
      <c r="E23" s="162">
        <v>1.9111675466878638E-2</v>
      </c>
      <c r="F23" s="8">
        <v>8722621184</v>
      </c>
      <c r="G23" s="162">
        <v>2.1025094490969298E-2</v>
      </c>
      <c r="H23" s="161">
        <v>11100000000</v>
      </c>
      <c r="I23" s="162">
        <v>2.1804681131093278E-2</v>
      </c>
      <c r="J23" s="162">
        <v>1.3214285714285714</v>
      </c>
      <c r="K23" s="162">
        <v>1.272553257312246</v>
      </c>
      <c r="L23" s="163">
        <v>2700000000</v>
      </c>
      <c r="M23" s="163">
        <v>2377378816</v>
      </c>
    </row>
    <row r="24" spans="1:13" s="164" customFormat="1" ht="27" customHeight="1" x14ac:dyDescent="0.15">
      <c r="A24" s="657"/>
      <c r="B24" s="657"/>
      <c r="C24" s="160" t="s">
        <v>412</v>
      </c>
      <c r="D24" s="161">
        <v>5100000000</v>
      </c>
      <c r="E24" s="162">
        <v>1.1603517247747745E-2</v>
      </c>
      <c r="F24" s="8">
        <v>4702448952</v>
      </c>
      <c r="G24" s="162">
        <v>1.1334830605290624E-2</v>
      </c>
      <c r="H24" s="161">
        <v>6830000000</v>
      </c>
      <c r="I24" s="162">
        <v>1.3416754245528567E-2</v>
      </c>
      <c r="J24" s="162">
        <v>1.3392156862745097</v>
      </c>
      <c r="K24" s="162">
        <v>1.4524346930114214</v>
      </c>
      <c r="L24" s="163">
        <v>1730000000</v>
      </c>
      <c r="M24" s="163">
        <v>2127551048</v>
      </c>
    </row>
    <row r="25" spans="1:13" s="164" customFormat="1" ht="27" customHeight="1" x14ac:dyDescent="0.15">
      <c r="A25" s="657"/>
      <c r="B25" s="657"/>
      <c r="C25" s="160" t="s">
        <v>413</v>
      </c>
      <c r="D25" s="161">
        <v>15050000000</v>
      </c>
      <c r="E25" s="162">
        <v>3.4241751878157561E-2</v>
      </c>
      <c r="F25" s="8">
        <v>14804604992</v>
      </c>
      <c r="G25" s="162">
        <v>3.5685169892421612E-2</v>
      </c>
      <c r="H25" s="161">
        <v>12100000000</v>
      </c>
      <c r="I25" s="162">
        <v>2.3769066818579161E-2</v>
      </c>
      <c r="J25" s="162">
        <v>0.8039867109634552</v>
      </c>
      <c r="K25" s="162">
        <v>0.8173132620923359</v>
      </c>
      <c r="L25" s="163">
        <v>-2950000000</v>
      </c>
      <c r="M25" s="163">
        <v>-2704604992</v>
      </c>
    </row>
    <row r="26" spans="1:13" s="164" customFormat="1" ht="27" customHeight="1" x14ac:dyDescent="0.15">
      <c r="A26" s="657"/>
      <c r="B26" s="657"/>
      <c r="C26" s="160" t="s">
        <v>414</v>
      </c>
      <c r="D26" s="161">
        <v>3400000000</v>
      </c>
      <c r="E26" s="162">
        <v>7.7356781651651638E-3</v>
      </c>
      <c r="F26" s="8">
        <v>3694460355</v>
      </c>
      <c r="G26" s="162">
        <v>8.9051646768172864E-3</v>
      </c>
      <c r="H26" s="161">
        <v>4090000000</v>
      </c>
      <c r="I26" s="162">
        <v>8.0343374618172536E-3</v>
      </c>
      <c r="J26" s="162">
        <v>1.2029411764705882</v>
      </c>
      <c r="K26" s="162">
        <v>1.1070629014775286</v>
      </c>
      <c r="L26" s="163">
        <v>690000000</v>
      </c>
      <c r="M26" s="163">
        <v>395539645</v>
      </c>
    </row>
    <row r="27" spans="1:13" s="164" customFormat="1" ht="27" customHeight="1" x14ac:dyDescent="0.15">
      <c r="A27" s="657"/>
      <c r="B27" s="657"/>
      <c r="C27" s="160" t="s">
        <v>415</v>
      </c>
      <c r="D27" s="161">
        <v>36000000000</v>
      </c>
      <c r="E27" s="162">
        <v>8.1907180572337021E-2</v>
      </c>
      <c r="F27" s="8">
        <v>38388259415</v>
      </c>
      <c r="G27" s="162">
        <v>9.2531449494186443E-2</v>
      </c>
      <c r="H27" s="161">
        <v>50000000000</v>
      </c>
      <c r="I27" s="162">
        <v>9.8219284374294044E-2</v>
      </c>
      <c r="J27" s="162">
        <v>1.3888888888888888</v>
      </c>
      <c r="K27" s="162">
        <v>1.3024815597776953</v>
      </c>
      <c r="L27" s="163">
        <v>14000000000</v>
      </c>
      <c r="M27" s="163">
        <v>11611740585</v>
      </c>
    </row>
    <row r="28" spans="1:13" s="164" customFormat="1" ht="27" customHeight="1" x14ac:dyDescent="0.15">
      <c r="A28" s="657"/>
      <c r="B28" s="657"/>
      <c r="C28" s="160" t="s">
        <v>416</v>
      </c>
      <c r="D28" s="161">
        <v>2660000000</v>
      </c>
      <c r="E28" s="162">
        <v>6.0520305645115693E-3</v>
      </c>
      <c r="F28" s="8">
        <v>2738182485</v>
      </c>
      <c r="G28" s="162">
        <v>6.6001428087057593E-3</v>
      </c>
      <c r="H28" s="161">
        <v>3260000000</v>
      </c>
      <c r="I28" s="162">
        <v>6.4038973412039717E-3</v>
      </c>
      <c r="J28" s="162">
        <v>1.2255639097744362</v>
      </c>
      <c r="K28" s="162">
        <v>1.1905707592019747</v>
      </c>
      <c r="L28" s="163">
        <v>600000000</v>
      </c>
      <c r="M28" s="163">
        <v>521817515</v>
      </c>
    </row>
    <row r="29" spans="1:13" s="164" customFormat="1" ht="27" customHeight="1" x14ac:dyDescent="0.15">
      <c r="A29" s="657"/>
      <c r="B29" s="657"/>
      <c r="C29" s="160" t="s">
        <v>417</v>
      </c>
      <c r="D29" s="161">
        <v>4220000000</v>
      </c>
      <c r="E29" s="162">
        <v>9.6013417226461732E-3</v>
      </c>
      <c r="F29" s="8">
        <v>4153671815</v>
      </c>
      <c r="G29" s="162">
        <v>1.001205263333501E-2</v>
      </c>
      <c r="H29" s="161">
        <v>6020000000</v>
      </c>
      <c r="I29" s="162">
        <v>1.1825601838665004E-2</v>
      </c>
      <c r="J29" s="162">
        <v>1.4265402843601895</v>
      </c>
      <c r="K29" s="162">
        <v>1.4493200878943298</v>
      </c>
      <c r="L29" s="163">
        <v>1800000000</v>
      </c>
      <c r="M29" s="163">
        <v>1866328185</v>
      </c>
    </row>
    <row r="30" spans="1:13" s="164" customFormat="1" ht="27" customHeight="1" x14ac:dyDescent="0.15">
      <c r="A30" s="657"/>
      <c r="B30" s="657"/>
      <c r="C30" s="160" t="s">
        <v>366</v>
      </c>
      <c r="D30" s="161">
        <v>18400000000</v>
      </c>
      <c r="E30" s="162">
        <v>4.1863670070305593E-2</v>
      </c>
      <c r="F30" s="8">
        <v>18539067741</v>
      </c>
      <c r="G30" s="162">
        <v>4.4686756745093301E-2</v>
      </c>
      <c r="H30" s="161">
        <v>20600000000</v>
      </c>
      <c r="I30" s="162">
        <v>4.046634516220915E-2</v>
      </c>
      <c r="J30" s="162">
        <v>1.1195652173913044</v>
      </c>
      <c r="K30" s="162">
        <v>1.1111669846505903</v>
      </c>
      <c r="L30" s="163">
        <v>2200000000</v>
      </c>
      <c r="M30" s="163">
        <v>2060932259</v>
      </c>
    </row>
    <row r="31" spans="1:13" s="164" customFormat="1" ht="27" customHeight="1" x14ac:dyDescent="0.15">
      <c r="A31" s="657"/>
      <c r="B31" s="658"/>
      <c r="C31" s="160" t="s">
        <v>683</v>
      </c>
      <c r="D31" s="161">
        <v>5750000000</v>
      </c>
      <c r="E31" s="162">
        <v>1.3082396896970497E-2</v>
      </c>
      <c r="F31" s="8">
        <v>5811706798</v>
      </c>
      <c r="G31" s="162">
        <v>1.4008596957746618E-2</v>
      </c>
      <c r="H31" s="161">
        <v>6280000000</v>
      </c>
      <c r="I31" s="162">
        <v>1.2336342117411333E-2</v>
      </c>
      <c r="J31" s="162">
        <v>1.0921739130434782</v>
      </c>
      <c r="K31" s="162">
        <v>1.080577568393704</v>
      </c>
      <c r="L31" s="163">
        <v>530000000</v>
      </c>
      <c r="M31" s="163">
        <v>468293202</v>
      </c>
    </row>
    <row r="32" spans="1:13" s="164" customFormat="1" ht="27" customHeight="1" x14ac:dyDescent="0.15">
      <c r="A32" s="657"/>
      <c r="B32" s="656" t="s">
        <v>19</v>
      </c>
      <c r="C32" s="160" t="s">
        <v>210</v>
      </c>
      <c r="D32" s="161">
        <v>12000000000</v>
      </c>
      <c r="E32" s="162">
        <v>2.7302393524112342E-2</v>
      </c>
      <c r="F32" s="8">
        <v>11460518511</v>
      </c>
      <c r="G32" s="162">
        <v>2.7624549951942259E-2</v>
      </c>
      <c r="H32" s="161">
        <v>14100000000</v>
      </c>
      <c r="I32" s="162">
        <v>2.7697838193550921E-2</v>
      </c>
      <c r="J32" s="162">
        <v>1.175</v>
      </c>
      <c r="K32" s="162">
        <v>1.2303108263789793</v>
      </c>
      <c r="L32" s="163">
        <v>2100000000</v>
      </c>
      <c r="M32" s="163">
        <v>2639481489</v>
      </c>
    </row>
    <row r="33" spans="1:13" s="164" customFormat="1" ht="27" customHeight="1" x14ac:dyDescent="0.15">
      <c r="A33" s="657"/>
      <c r="B33" s="657"/>
      <c r="C33" s="160" t="s">
        <v>418</v>
      </c>
      <c r="D33" s="161">
        <v>4275000000</v>
      </c>
      <c r="E33" s="162">
        <v>9.7264776929650212E-3</v>
      </c>
      <c r="F33" s="8">
        <v>4267034377</v>
      </c>
      <c r="G33" s="162">
        <v>1.0285302901518198E-2</v>
      </c>
      <c r="H33" s="161">
        <v>4210000000</v>
      </c>
      <c r="I33" s="162">
        <v>8.2700637443155582E-3</v>
      </c>
      <c r="J33" s="162">
        <v>0.98479532163742689</v>
      </c>
      <c r="K33" s="162">
        <v>0.98663371982484505</v>
      </c>
      <c r="L33" s="163">
        <v>-65000000</v>
      </c>
      <c r="M33" s="163">
        <v>-57034377</v>
      </c>
    </row>
    <row r="34" spans="1:13" s="164" customFormat="1" ht="27" customHeight="1" x14ac:dyDescent="0.15">
      <c r="A34" s="657"/>
      <c r="B34" s="657"/>
      <c r="C34" s="160" t="s">
        <v>419</v>
      </c>
      <c r="D34" s="161">
        <v>2740000000</v>
      </c>
      <c r="E34" s="162">
        <v>6.234046521338985E-3</v>
      </c>
      <c r="F34" s="8">
        <v>2584940822</v>
      </c>
      <c r="G34" s="162">
        <v>6.230767551364735E-3</v>
      </c>
      <c r="H34" s="161">
        <v>2880000000</v>
      </c>
      <c r="I34" s="162">
        <v>5.6574307799593373E-3</v>
      </c>
      <c r="J34" s="162">
        <v>1.051094890510949</v>
      </c>
      <c r="K34" s="162">
        <v>1.1141454285873009</v>
      </c>
      <c r="L34" s="163">
        <v>140000000</v>
      </c>
      <c r="M34" s="163">
        <v>295059178</v>
      </c>
    </row>
    <row r="35" spans="1:13" s="164" customFormat="1" ht="27" customHeight="1" x14ac:dyDescent="0.15">
      <c r="A35" s="657"/>
      <c r="B35" s="657"/>
      <c r="C35" s="160" t="s">
        <v>420</v>
      </c>
      <c r="D35" s="161">
        <v>3400000000</v>
      </c>
      <c r="E35" s="162">
        <v>7.7356781651651638E-3</v>
      </c>
      <c r="F35" s="8">
        <v>3296712649</v>
      </c>
      <c r="G35" s="162">
        <v>7.9464295757726549E-3</v>
      </c>
      <c r="H35" s="161">
        <v>3300000000</v>
      </c>
      <c r="I35" s="162">
        <v>6.4824727687034069E-3</v>
      </c>
      <c r="J35" s="162">
        <v>0.97058823529411764</v>
      </c>
      <c r="K35" s="162">
        <v>1.0009971603078591</v>
      </c>
      <c r="L35" s="163">
        <v>-100000000</v>
      </c>
      <c r="M35" s="163">
        <v>3287351</v>
      </c>
    </row>
    <row r="36" spans="1:13" s="164" customFormat="1" ht="27" customHeight="1" x14ac:dyDescent="0.15">
      <c r="A36" s="657"/>
      <c r="B36" s="657"/>
      <c r="C36" s="160" t="s">
        <v>422</v>
      </c>
      <c r="D36" s="161">
        <v>10100000000</v>
      </c>
      <c r="E36" s="162">
        <v>2.2979514549461223E-2</v>
      </c>
      <c r="F36" s="8">
        <v>10138586158</v>
      </c>
      <c r="G36" s="162">
        <v>2.4438150812715997E-2</v>
      </c>
      <c r="H36" s="161">
        <v>11300000000</v>
      </c>
      <c r="I36" s="162">
        <v>2.2197558268590455E-2</v>
      </c>
      <c r="J36" s="162">
        <v>1.1188118811881189</v>
      </c>
      <c r="K36" s="162">
        <v>1.1145538267269712</v>
      </c>
      <c r="L36" s="163">
        <v>1200000000</v>
      </c>
      <c r="M36" s="163">
        <v>1161413842</v>
      </c>
    </row>
    <row r="37" spans="1:13" s="164" customFormat="1" ht="27" customHeight="1" x14ac:dyDescent="0.15">
      <c r="A37" s="658"/>
      <c r="B37" s="658"/>
      <c r="C37" s="160" t="s">
        <v>355</v>
      </c>
      <c r="D37" s="161">
        <v>3250000000</v>
      </c>
      <c r="E37" s="162">
        <v>7.3943982461137595E-3</v>
      </c>
      <c r="F37" s="8">
        <v>3218621040</v>
      </c>
      <c r="G37" s="162">
        <v>7.7581967701122936E-3</v>
      </c>
      <c r="H37" s="161">
        <v>3620000000</v>
      </c>
      <c r="I37" s="162">
        <v>7.111076188698889E-3</v>
      </c>
      <c r="J37" s="162">
        <v>1.1138461538461539</v>
      </c>
      <c r="K37" s="162">
        <v>1.1247052557638162</v>
      </c>
      <c r="L37" s="163">
        <v>370000000</v>
      </c>
      <c r="M37" s="163">
        <v>401378960</v>
      </c>
    </row>
    <row r="38" spans="1:13" s="164" customFormat="1" ht="27" customHeight="1" x14ac:dyDescent="0.15">
      <c r="A38" s="661" t="s">
        <v>50</v>
      </c>
      <c r="B38" s="656" t="s">
        <v>18</v>
      </c>
      <c r="C38" s="160" t="s">
        <v>211</v>
      </c>
      <c r="D38" s="161">
        <v>5880000000</v>
      </c>
      <c r="E38" s="162">
        <v>1.3378172826815048E-2</v>
      </c>
      <c r="F38" s="8">
        <v>4220022019</v>
      </c>
      <c r="G38" s="162">
        <v>1.0171983837404032E-2</v>
      </c>
      <c r="H38" s="161">
        <v>6850000000</v>
      </c>
      <c r="I38" s="162">
        <v>1.3456041959278285E-2</v>
      </c>
      <c r="J38" s="162">
        <v>1.1649659863945578</v>
      </c>
      <c r="K38" s="162">
        <v>1.6232142792523188</v>
      </c>
      <c r="L38" s="163">
        <v>970000000</v>
      </c>
      <c r="M38" s="163">
        <v>2629977981</v>
      </c>
    </row>
    <row r="39" spans="1:13" s="164" customFormat="1" ht="27" customHeight="1" x14ac:dyDescent="0.15">
      <c r="A39" s="662"/>
      <c r="B39" s="657"/>
      <c r="C39" s="160" t="s">
        <v>212</v>
      </c>
      <c r="D39" s="161">
        <v>2350000000</v>
      </c>
      <c r="E39" s="162">
        <v>5.3467187318053336E-3</v>
      </c>
      <c r="F39" s="8">
        <v>2194044139</v>
      </c>
      <c r="G39" s="162">
        <v>5.2885462255828682E-3</v>
      </c>
      <c r="H39" s="161">
        <v>1780000000</v>
      </c>
      <c r="I39" s="162">
        <v>3.4966065237248684E-3</v>
      </c>
      <c r="J39" s="162">
        <v>0.75744680851063828</v>
      </c>
      <c r="K39" s="162">
        <v>0.8112872336339082</v>
      </c>
      <c r="L39" s="163">
        <v>-570000000</v>
      </c>
      <c r="M39" s="163">
        <v>-414044139</v>
      </c>
    </row>
    <row r="40" spans="1:13" s="164" customFormat="1" ht="27" customHeight="1" x14ac:dyDescent="0.15">
      <c r="A40" s="662"/>
      <c r="B40" s="657"/>
      <c r="C40" s="160" t="s">
        <v>423</v>
      </c>
      <c r="D40" s="161">
        <v>2927000000</v>
      </c>
      <c r="E40" s="166">
        <v>6.6595088204230686E-3</v>
      </c>
      <c r="F40" s="8">
        <v>2415613265</v>
      </c>
      <c r="G40" s="162">
        <v>5.8226186921227019E-3</v>
      </c>
      <c r="H40" s="161">
        <v>2350000000</v>
      </c>
      <c r="I40" s="166">
        <v>4.6163063655918204E-3</v>
      </c>
      <c r="J40" s="166">
        <v>0.80286983259309874</v>
      </c>
      <c r="K40" s="166">
        <v>0.97283784372661164</v>
      </c>
      <c r="L40" s="167">
        <v>-577000000</v>
      </c>
      <c r="M40" s="167">
        <v>-65613265</v>
      </c>
    </row>
    <row r="41" spans="1:13" s="164" customFormat="1" ht="27" customHeight="1" x14ac:dyDescent="0.15">
      <c r="A41" s="663"/>
      <c r="B41" s="658"/>
      <c r="C41" s="160" t="s">
        <v>214</v>
      </c>
      <c r="D41" s="161">
        <v>1490000000</v>
      </c>
      <c r="E41" s="166">
        <v>3.3900471959106161E-3</v>
      </c>
      <c r="F41" s="8">
        <v>1423558027</v>
      </c>
      <c r="G41" s="162">
        <v>3.4313586936406868E-3</v>
      </c>
      <c r="H41" s="161">
        <v>2110000000</v>
      </c>
      <c r="I41" s="166">
        <v>4.1448538005952086E-3</v>
      </c>
      <c r="J41" s="166">
        <v>1.4161073825503356</v>
      </c>
      <c r="K41" s="166">
        <v>1.4822016103176383</v>
      </c>
      <c r="L41" s="167">
        <v>620000000</v>
      </c>
      <c r="M41" s="167">
        <v>686441973</v>
      </c>
    </row>
    <row r="42" spans="1:13" s="164" customFormat="1" ht="27" customHeight="1" x14ac:dyDescent="0.15">
      <c r="A42" s="656" t="s">
        <v>50</v>
      </c>
      <c r="B42" s="656" t="s">
        <v>18</v>
      </c>
      <c r="C42" s="160" t="s">
        <v>215</v>
      </c>
      <c r="D42" s="161">
        <v>8100000000</v>
      </c>
      <c r="E42" s="162">
        <v>1.8429115628775829E-2</v>
      </c>
      <c r="F42" s="8">
        <v>7344671147</v>
      </c>
      <c r="G42" s="162">
        <v>1.7703669758584673E-2</v>
      </c>
      <c r="H42" s="161">
        <v>9330000000</v>
      </c>
      <c r="I42" s="162">
        <v>1.8327718464243269E-2</v>
      </c>
      <c r="J42" s="162">
        <v>1.1518518518518519</v>
      </c>
      <c r="K42" s="162">
        <v>1.2703087467450365</v>
      </c>
      <c r="L42" s="163">
        <v>1230000000</v>
      </c>
      <c r="M42" s="163">
        <v>1985328853</v>
      </c>
    </row>
    <row r="43" spans="1:13" s="164" customFormat="1" ht="27" customHeight="1" x14ac:dyDescent="0.15">
      <c r="A43" s="657"/>
      <c r="B43" s="657"/>
      <c r="C43" s="160" t="s">
        <v>216</v>
      </c>
      <c r="D43" s="161">
        <v>3250000000</v>
      </c>
      <c r="E43" s="162">
        <v>7.3943982461137595E-3</v>
      </c>
      <c r="F43" s="8">
        <v>2940233053</v>
      </c>
      <c r="G43" s="162">
        <v>7.0871675452547243E-3</v>
      </c>
      <c r="H43" s="161">
        <v>5210000000</v>
      </c>
      <c r="I43" s="162">
        <v>1.023444943180144E-2</v>
      </c>
      <c r="J43" s="162">
        <v>1.6030769230769231</v>
      </c>
      <c r="K43" s="162">
        <v>1.7719683800860937</v>
      </c>
      <c r="L43" s="163">
        <v>1960000000</v>
      </c>
      <c r="M43" s="163">
        <v>2269766947</v>
      </c>
    </row>
    <row r="44" spans="1:13" s="164" customFormat="1" ht="27" customHeight="1" x14ac:dyDescent="0.15">
      <c r="A44" s="657"/>
      <c r="B44" s="657"/>
      <c r="C44" s="160" t="s">
        <v>424</v>
      </c>
      <c r="D44" s="161">
        <v>3188000000</v>
      </c>
      <c r="E44" s="162">
        <v>7.2533358795725126E-3</v>
      </c>
      <c r="F44" s="8">
        <v>2864372211</v>
      </c>
      <c r="G44" s="162">
        <v>6.9043118029762235E-3</v>
      </c>
      <c r="H44" s="161">
        <v>4260000000</v>
      </c>
      <c r="I44" s="162">
        <v>8.3682830286898532E-3</v>
      </c>
      <c r="J44" s="162">
        <v>1.3362609786700126</v>
      </c>
      <c r="K44" s="162">
        <v>1.4872368834051644</v>
      </c>
      <c r="L44" s="163">
        <v>1072000000</v>
      </c>
      <c r="M44" s="163">
        <v>1395627789</v>
      </c>
    </row>
    <row r="45" spans="1:13" s="164" customFormat="1" ht="27" customHeight="1" x14ac:dyDescent="0.15">
      <c r="A45" s="657"/>
      <c r="B45" s="657"/>
      <c r="C45" s="160" t="s">
        <v>188</v>
      </c>
      <c r="D45" s="161">
        <v>5831000000</v>
      </c>
      <c r="E45" s="162">
        <v>1.3266688053258256E-2</v>
      </c>
      <c r="F45" s="8">
        <v>5203859416</v>
      </c>
      <c r="G45" s="162">
        <v>1.2543435468665688E-2</v>
      </c>
      <c r="H45" s="161">
        <v>9090000000</v>
      </c>
      <c r="I45" s="162">
        <v>1.7856265899246659E-2</v>
      </c>
      <c r="J45" s="162">
        <v>1.5589092779969131</v>
      </c>
      <c r="K45" s="162">
        <v>1.7467804706736527</v>
      </c>
      <c r="L45" s="163">
        <v>3259000000</v>
      </c>
      <c r="M45" s="163">
        <v>3886140584</v>
      </c>
    </row>
    <row r="46" spans="1:13" s="164" customFormat="1" ht="27" customHeight="1" x14ac:dyDescent="0.15">
      <c r="A46" s="657"/>
      <c r="B46" s="657"/>
      <c r="C46" s="160" t="s">
        <v>273</v>
      </c>
      <c r="D46" s="161">
        <v>6510000000</v>
      </c>
      <c r="E46" s="162">
        <v>1.4811548486830946E-2</v>
      </c>
      <c r="F46" s="8">
        <v>5328481079</v>
      </c>
      <c r="G46" s="162">
        <v>1.2843824787991278E-2</v>
      </c>
      <c r="H46" s="161">
        <v>6910000000</v>
      </c>
      <c r="I46" s="162">
        <v>1.3573905100527438E-2</v>
      </c>
      <c r="J46" s="162">
        <v>1.0614439324116745</v>
      </c>
      <c r="K46" s="162">
        <v>1.2968048300355051</v>
      </c>
      <c r="L46" s="163">
        <v>400000000</v>
      </c>
      <c r="M46" s="163">
        <v>1581518921</v>
      </c>
    </row>
    <row r="47" spans="1:13" s="164" customFormat="1" ht="27" customHeight="1" x14ac:dyDescent="0.15">
      <c r="A47" s="657"/>
      <c r="B47" s="657"/>
      <c r="C47" s="160" t="s">
        <v>57</v>
      </c>
      <c r="D47" s="161">
        <v>31300000000</v>
      </c>
      <c r="E47" s="162">
        <v>7.1213743108726357E-2</v>
      </c>
      <c r="F47" s="8">
        <v>26987817402</v>
      </c>
      <c r="G47" s="162">
        <v>6.5051708541797371E-2</v>
      </c>
      <c r="H47" s="161">
        <v>39300000000</v>
      </c>
      <c r="I47" s="162">
        <v>7.7200357518195123E-2</v>
      </c>
      <c r="J47" s="162">
        <v>1.255591054313099</v>
      </c>
      <c r="K47" s="162">
        <v>1.456212609363793</v>
      </c>
      <c r="L47" s="163">
        <v>8000000000</v>
      </c>
      <c r="M47" s="163">
        <v>12312182598</v>
      </c>
    </row>
    <row r="48" spans="1:13" s="164" customFormat="1" ht="27" customHeight="1" x14ac:dyDescent="0.15">
      <c r="A48" s="657"/>
      <c r="B48" s="657"/>
      <c r="C48" s="160" t="s">
        <v>425</v>
      </c>
      <c r="D48" s="161">
        <v>7000000000</v>
      </c>
      <c r="E48" s="162">
        <v>1.5926396222398866E-2</v>
      </c>
      <c r="F48" s="8">
        <v>7128887850</v>
      </c>
      <c r="G48" s="162">
        <v>1.7183543512896061E-2</v>
      </c>
      <c r="H48" s="161">
        <v>9250000000</v>
      </c>
      <c r="I48" s="162">
        <v>1.81705676092444E-2</v>
      </c>
      <c r="J48" s="162">
        <v>1.3214285714285714</v>
      </c>
      <c r="K48" s="162">
        <v>1.2975375955732</v>
      </c>
      <c r="L48" s="163">
        <v>2250000000</v>
      </c>
      <c r="M48" s="163">
        <v>2121112150</v>
      </c>
    </row>
    <row r="49" spans="1:13" s="164" customFormat="1" ht="27" customHeight="1" x14ac:dyDescent="0.15">
      <c r="A49" s="657"/>
      <c r="B49" s="658"/>
      <c r="C49" s="160" t="s">
        <v>426</v>
      </c>
      <c r="D49" s="161">
        <v>6090000000</v>
      </c>
      <c r="E49" s="162">
        <v>1.3855964713487014E-2</v>
      </c>
      <c r="F49" s="8">
        <v>5686702982</v>
      </c>
      <c r="G49" s="162">
        <v>1.3707286492957353E-2</v>
      </c>
      <c r="H49" s="161">
        <v>9190000000</v>
      </c>
      <c r="I49" s="162">
        <v>1.8052704467995246E-2</v>
      </c>
      <c r="J49" s="162">
        <v>1.5090311986863711</v>
      </c>
      <c r="K49" s="162">
        <v>1.6160506411340476</v>
      </c>
      <c r="L49" s="163">
        <v>3100000000</v>
      </c>
      <c r="M49" s="163">
        <v>3503297018</v>
      </c>
    </row>
    <row r="50" spans="1:13" s="164" customFormat="1" ht="27" customHeight="1" x14ac:dyDescent="0.15">
      <c r="A50" s="657"/>
      <c r="B50" s="656" t="s">
        <v>19</v>
      </c>
      <c r="C50" s="160" t="s">
        <v>217</v>
      </c>
      <c r="D50" s="161">
        <v>10200000000</v>
      </c>
      <c r="E50" s="162">
        <v>2.320703449549549E-2</v>
      </c>
      <c r="F50" s="8">
        <v>7184314794</v>
      </c>
      <c r="G50" s="162">
        <v>1.7317145180372265E-2</v>
      </c>
      <c r="H50" s="161">
        <v>12500000000</v>
      </c>
      <c r="I50" s="162">
        <v>2.4554821093573511E-2</v>
      </c>
      <c r="J50" s="162">
        <v>1.2254901960784315</v>
      </c>
      <c r="K50" s="162">
        <v>1.7399014879525336</v>
      </c>
      <c r="L50" s="163">
        <v>2300000000</v>
      </c>
      <c r="M50" s="163">
        <v>5315685206</v>
      </c>
    </row>
    <row r="51" spans="1:13" s="164" customFormat="1" ht="27" customHeight="1" x14ac:dyDescent="0.15">
      <c r="A51" s="657"/>
      <c r="B51" s="657"/>
      <c r="C51" s="160" t="s">
        <v>427</v>
      </c>
      <c r="D51" s="161">
        <v>2100000000</v>
      </c>
      <c r="E51" s="162">
        <v>4.7779188667196595E-3</v>
      </c>
      <c r="F51" s="8">
        <v>1660600575</v>
      </c>
      <c r="G51" s="162">
        <v>4.0027284533663571E-3</v>
      </c>
      <c r="H51" s="161">
        <v>2910000000</v>
      </c>
      <c r="I51" s="162">
        <v>5.7163623505839135E-3</v>
      </c>
      <c r="J51" s="162">
        <v>1.3857142857142857</v>
      </c>
      <c r="K51" s="162">
        <v>1.7523780515371674</v>
      </c>
      <c r="L51" s="163">
        <v>810000000</v>
      </c>
      <c r="M51" s="163">
        <v>1249399425</v>
      </c>
    </row>
    <row r="52" spans="1:13" s="164" customFormat="1" ht="27" customHeight="1" x14ac:dyDescent="0.15">
      <c r="A52" s="657"/>
      <c r="B52" s="657"/>
      <c r="C52" s="160" t="s">
        <v>428</v>
      </c>
      <c r="D52" s="161">
        <v>7254904532</v>
      </c>
      <c r="E52" s="162">
        <v>1.6506354876044172E-2</v>
      </c>
      <c r="F52" s="8">
        <v>6975669073</v>
      </c>
      <c r="G52" s="162">
        <v>1.6814223420201346E-2</v>
      </c>
      <c r="H52" s="161">
        <v>5670000000</v>
      </c>
      <c r="I52" s="162">
        <v>1.1138066848044945E-2</v>
      </c>
      <c r="J52" s="162">
        <v>0.78154026355422201</v>
      </c>
      <c r="K52" s="162">
        <v>0.81282525599533983</v>
      </c>
      <c r="L52" s="163">
        <v>-1584904532</v>
      </c>
      <c r="M52" s="163">
        <v>-1305669073</v>
      </c>
    </row>
    <row r="53" spans="1:13" s="164" customFormat="1" ht="27" customHeight="1" x14ac:dyDescent="0.15">
      <c r="A53" s="657"/>
      <c r="B53" s="657"/>
      <c r="C53" s="160" t="s">
        <v>429</v>
      </c>
      <c r="D53" s="161">
        <v>4335000000</v>
      </c>
      <c r="E53" s="162">
        <v>9.8629896605855836E-3</v>
      </c>
      <c r="F53" s="8">
        <v>3590190156</v>
      </c>
      <c r="G53" s="162">
        <v>8.6538307325450623E-3</v>
      </c>
      <c r="H53" s="161">
        <v>4350000000</v>
      </c>
      <c r="I53" s="162">
        <v>8.5450777405635826E-3</v>
      </c>
      <c r="J53" s="162">
        <v>1.0034602076124568</v>
      </c>
      <c r="K53" s="162">
        <v>1.2116349861664542</v>
      </c>
      <c r="L53" s="163">
        <v>15000000</v>
      </c>
      <c r="M53" s="163">
        <v>759809844</v>
      </c>
    </row>
    <row r="54" spans="1:13" s="164" customFormat="1" ht="27" customHeight="1" x14ac:dyDescent="0.15">
      <c r="A54" s="657"/>
      <c r="B54" s="657"/>
      <c r="C54" s="160" t="s">
        <v>430</v>
      </c>
      <c r="D54" s="161">
        <v>15080000000</v>
      </c>
      <c r="E54" s="162">
        <v>3.4310007861967841E-2</v>
      </c>
      <c r="F54" s="8">
        <v>13146913115</v>
      </c>
      <c r="G54" s="162">
        <v>3.1689452594189205E-2</v>
      </c>
      <c r="H54" s="161">
        <v>16200000000</v>
      </c>
      <c r="I54" s="162">
        <v>3.182304813727127E-2</v>
      </c>
      <c r="J54" s="162">
        <v>1.0742705570291777</v>
      </c>
      <c r="K54" s="162">
        <v>1.2322284218579473</v>
      </c>
      <c r="L54" s="163">
        <v>1120000000</v>
      </c>
      <c r="M54" s="163">
        <v>3053086885</v>
      </c>
    </row>
    <row r="55" spans="1:13" s="164" customFormat="1" ht="27" customHeight="1" x14ac:dyDescent="0.15">
      <c r="A55" s="658"/>
      <c r="B55" s="658"/>
      <c r="C55" s="160" t="s">
        <v>675</v>
      </c>
      <c r="D55" s="161">
        <v>3800000000</v>
      </c>
      <c r="E55" s="162">
        <v>8.6457579493022414E-3</v>
      </c>
      <c r="F55" s="8">
        <v>3820428198</v>
      </c>
      <c r="G55" s="162">
        <v>9.208798842056139E-3</v>
      </c>
      <c r="H55" s="161">
        <v>3930000000</v>
      </c>
      <c r="I55" s="162">
        <v>7.7200357518195121E-3</v>
      </c>
      <c r="J55" s="162">
        <v>1.0342105263157895</v>
      </c>
      <c r="K55" s="162">
        <v>1.028680502896864</v>
      </c>
      <c r="L55" s="163">
        <v>130000000</v>
      </c>
      <c r="M55" s="163">
        <v>109571802</v>
      </c>
    </row>
    <row r="56" spans="1:13" s="164" customFormat="1" ht="27" customHeight="1" x14ac:dyDescent="0.15">
      <c r="A56" s="656" t="s">
        <v>66</v>
      </c>
      <c r="B56" s="656" t="s">
        <v>18</v>
      </c>
      <c r="C56" s="160" t="s">
        <v>219</v>
      </c>
      <c r="D56" s="161">
        <v>2140000000</v>
      </c>
      <c r="E56" s="162">
        <v>4.8689268451333678E-3</v>
      </c>
      <c r="F56" s="8">
        <v>1582096400</v>
      </c>
      <c r="G56" s="162">
        <v>3.813501194438935E-3</v>
      </c>
      <c r="H56" s="161">
        <v>2260000000</v>
      </c>
      <c r="I56" s="162">
        <v>4.4395116537180911E-3</v>
      </c>
      <c r="J56" s="162">
        <v>1.0560747663551402</v>
      </c>
      <c r="K56" s="162">
        <v>1.4284843831260852</v>
      </c>
      <c r="L56" s="163">
        <v>120000000</v>
      </c>
      <c r="M56" s="163">
        <v>677903600</v>
      </c>
    </row>
    <row r="57" spans="1:13" s="164" customFormat="1" ht="27" customHeight="1" x14ac:dyDescent="0.15">
      <c r="A57" s="657"/>
      <c r="B57" s="657"/>
      <c r="C57" s="160" t="s">
        <v>220</v>
      </c>
      <c r="D57" s="161">
        <v>4150000000</v>
      </c>
      <c r="E57" s="162">
        <v>9.4420777604221854E-3</v>
      </c>
      <c r="F57" s="8">
        <v>4250960943</v>
      </c>
      <c r="G57" s="162">
        <v>1.0246559333327451E-2</v>
      </c>
      <c r="H57" s="161">
        <v>3610000000</v>
      </c>
      <c r="I57" s="162">
        <v>7.09143233182403E-3</v>
      </c>
      <c r="J57" s="162">
        <v>0.86987951807228914</v>
      </c>
      <c r="K57" s="162">
        <v>0.84921975252314141</v>
      </c>
      <c r="L57" s="163">
        <v>-540000000</v>
      </c>
      <c r="M57" s="163">
        <v>-640960943</v>
      </c>
    </row>
    <row r="58" spans="1:13" s="164" customFormat="1" ht="27" customHeight="1" x14ac:dyDescent="0.15">
      <c r="A58" s="657"/>
      <c r="B58" s="657"/>
      <c r="C58" s="160" t="s">
        <v>221</v>
      </c>
      <c r="D58" s="161">
        <v>2900000000</v>
      </c>
      <c r="E58" s="162">
        <v>6.5980784349938164E-3</v>
      </c>
      <c r="F58" s="8">
        <v>2932974921</v>
      </c>
      <c r="G58" s="162">
        <v>7.0696724703329964E-3</v>
      </c>
      <c r="H58" s="161">
        <v>3920000000</v>
      </c>
      <c r="I58" s="162">
        <v>7.7003918949446531E-3</v>
      </c>
      <c r="J58" s="162">
        <v>1.3517241379310345</v>
      </c>
      <c r="K58" s="162">
        <v>1.3365269412748586</v>
      </c>
      <c r="L58" s="163">
        <v>1020000000</v>
      </c>
      <c r="M58" s="163">
        <v>987025079</v>
      </c>
    </row>
    <row r="59" spans="1:13" s="164" customFormat="1" ht="27" customHeight="1" x14ac:dyDescent="0.15">
      <c r="A59" s="657"/>
      <c r="B59" s="657"/>
      <c r="C59" s="160" t="s">
        <v>222</v>
      </c>
      <c r="D59" s="161">
        <v>1560000000</v>
      </c>
      <c r="E59" s="162">
        <v>3.5493111581346047E-3</v>
      </c>
      <c r="F59" s="8">
        <v>1425950440</v>
      </c>
      <c r="G59" s="162">
        <v>3.4371253901789578E-3</v>
      </c>
      <c r="H59" s="161">
        <v>2000000000</v>
      </c>
      <c r="I59" s="162">
        <v>3.9287713749717621E-3</v>
      </c>
      <c r="J59" s="162">
        <v>1.2820512820512822</v>
      </c>
      <c r="K59" s="162">
        <v>1.4025732899945667</v>
      </c>
      <c r="L59" s="163">
        <v>440000000</v>
      </c>
      <c r="M59" s="163">
        <v>574049560</v>
      </c>
    </row>
    <row r="60" spans="1:13" s="164" customFormat="1" ht="27" customHeight="1" x14ac:dyDescent="0.15">
      <c r="A60" s="657"/>
      <c r="B60" s="657"/>
      <c r="C60" s="160" t="s">
        <v>223</v>
      </c>
      <c r="D60" s="161">
        <v>3150000000</v>
      </c>
      <c r="E60" s="162">
        <v>7.1668783000794897E-3</v>
      </c>
      <c r="F60" s="8">
        <v>2374526194</v>
      </c>
      <c r="G60" s="162">
        <v>5.7235819998361272E-3</v>
      </c>
      <c r="H60" s="161">
        <v>4580000000</v>
      </c>
      <c r="I60" s="162">
        <v>8.9968864486853345E-3</v>
      </c>
      <c r="J60" s="162">
        <v>1.4539682539682539</v>
      </c>
      <c r="K60" s="162">
        <v>1.9288058441186435</v>
      </c>
      <c r="L60" s="163">
        <v>1430000000</v>
      </c>
      <c r="M60" s="163">
        <v>2205473806</v>
      </c>
    </row>
    <row r="61" spans="1:13" s="164" customFormat="1" ht="27" customHeight="1" x14ac:dyDescent="0.15">
      <c r="A61" s="657"/>
      <c r="B61" s="657"/>
      <c r="C61" s="160" t="s">
        <v>224</v>
      </c>
      <c r="D61" s="161">
        <v>1670000000</v>
      </c>
      <c r="E61" s="162">
        <v>3.7995830987723011E-3</v>
      </c>
      <c r="F61" s="8">
        <v>1315457156</v>
      </c>
      <c r="G61" s="162">
        <v>3.1707912587622625E-3</v>
      </c>
      <c r="H61" s="161">
        <v>1640000000</v>
      </c>
      <c r="I61" s="162">
        <v>3.2215925274768449E-3</v>
      </c>
      <c r="J61" s="162">
        <v>0.98203592814371254</v>
      </c>
      <c r="K61" s="162">
        <v>1.2467148721033678</v>
      </c>
      <c r="L61" s="163">
        <v>-30000000</v>
      </c>
      <c r="M61" s="163">
        <v>324542844</v>
      </c>
    </row>
    <row r="62" spans="1:13" s="164" customFormat="1" ht="27" customHeight="1" x14ac:dyDescent="0.15">
      <c r="A62" s="657"/>
      <c r="B62" s="657"/>
      <c r="C62" s="160" t="s">
        <v>258</v>
      </c>
      <c r="D62" s="161">
        <v>2810000000</v>
      </c>
      <c r="E62" s="162">
        <v>6.3933104835629737E-3</v>
      </c>
      <c r="F62" s="8">
        <v>2042413792</v>
      </c>
      <c r="G62" s="162">
        <v>4.9230549006562142E-3</v>
      </c>
      <c r="H62" s="161">
        <v>3340000000</v>
      </c>
      <c r="I62" s="162">
        <v>6.561048196202842E-3</v>
      </c>
      <c r="J62" s="162">
        <v>1.1886120996441281</v>
      </c>
      <c r="K62" s="162">
        <v>1.6353199401034988</v>
      </c>
      <c r="L62" s="163">
        <v>530000000</v>
      </c>
      <c r="M62" s="163">
        <v>1297586208</v>
      </c>
    </row>
    <row r="63" spans="1:13" s="164" customFormat="1" ht="27" customHeight="1" x14ac:dyDescent="0.15">
      <c r="A63" s="657"/>
      <c r="B63" s="657"/>
      <c r="C63" s="160" t="s">
        <v>251</v>
      </c>
      <c r="D63" s="161">
        <v>2140000000</v>
      </c>
      <c r="E63" s="162">
        <v>4.8689268451333678E-3</v>
      </c>
      <c r="F63" s="8">
        <v>2152017929</v>
      </c>
      <c r="G63" s="162">
        <v>5.1872458231341043E-3</v>
      </c>
      <c r="H63" s="161">
        <v>3490000000</v>
      </c>
      <c r="I63" s="162">
        <v>6.8557060493257245E-3</v>
      </c>
      <c r="J63" s="162">
        <v>1.6308411214953271</v>
      </c>
      <c r="K63" s="162">
        <v>1.6217337007139776</v>
      </c>
      <c r="L63" s="163">
        <v>1350000000</v>
      </c>
      <c r="M63" s="163">
        <v>1337982071</v>
      </c>
    </row>
    <row r="64" spans="1:13" s="164" customFormat="1" ht="27" customHeight="1" x14ac:dyDescent="0.15">
      <c r="A64" s="657"/>
      <c r="B64" s="657"/>
      <c r="C64" s="160" t="s">
        <v>431</v>
      </c>
      <c r="D64" s="161">
        <v>4137000000</v>
      </c>
      <c r="E64" s="162">
        <v>9.4125001674377293E-3</v>
      </c>
      <c r="F64" s="8">
        <v>3828533750</v>
      </c>
      <c r="G64" s="162">
        <v>9.2283365467330392E-3</v>
      </c>
      <c r="H64" s="161">
        <v>3310000000</v>
      </c>
      <c r="I64" s="162">
        <v>6.5021166255782659E-3</v>
      </c>
      <c r="J64" s="162">
        <v>0.80009668842156156</v>
      </c>
      <c r="K64" s="162">
        <v>0.86456074730959342</v>
      </c>
      <c r="L64" s="163">
        <v>-827000000</v>
      </c>
      <c r="M64" s="163">
        <v>-518533750</v>
      </c>
    </row>
    <row r="65" spans="1:14" s="164" customFormat="1" ht="27" customHeight="1" x14ac:dyDescent="0.15">
      <c r="A65" s="657"/>
      <c r="B65" s="657"/>
      <c r="C65" s="160" t="s">
        <v>432</v>
      </c>
      <c r="D65" s="161">
        <v>10996000000</v>
      </c>
      <c r="E65" s="162">
        <v>2.5018093265928278E-2</v>
      </c>
      <c r="F65" s="8">
        <v>10222489473</v>
      </c>
      <c r="G65" s="162">
        <v>2.4640392213410599E-2</v>
      </c>
      <c r="H65" s="161">
        <v>19000000000</v>
      </c>
      <c r="I65" s="162">
        <v>3.7323328062231736E-2</v>
      </c>
      <c r="J65" s="162">
        <v>1.7279010549290652</v>
      </c>
      <c r="K65" s="162">
        <v>1.8586470595233646</v>
      </c>
      <c r="L65" s="163">
        <v>8004000000</v>
      </c>
      <c r="M65" s="163">
        <v>8777510527</v>
      </c>
    </row>
    <row r="66" spans="1:14" s="164" customFormat="1" ht="27" customHeight="1" x14ac:dyDescent="0.15">
      <c r="A66" s="657"/>
      <c r="B66" s="658"/>
      <c r="C66" s="160" t="s">
        <v>433</v>
      </c>
      <c r="D66" s="161">
        <v>5430000000</v>
      </c>
      <c r="E66" s="162">
        <v>1.2354333069660835E-2</v>
      </c>
      <c r="F66" s="8">
        <v>5125041032</v>
      </c>
      <c r="G66" s="162">
        <v>1.2353450837180688E-2</v>
      </c>
      <c r="H66" s="161">
        <v>4550000000</v>
      </c>
      <c r="I66" s="162">
        <v>8.9379548780607592E-3</v>
      </c>
      <c r="J66" s="162">
        <v>0.83793738489871084</v>
      </c>
      <c r="K66" s="162">
        <v>0.88779777012329686</v>
      </c>
      <c r="L66" s="163">
        <v>-880000000</v>
      </c>
      <c r="M66" s="163">
        <v>-575041032</v>
      </c>
    </row>
    <row r="67" spans="1:14" s="164" customFormat="1" ht="27" customHeight="1" x14ac:dyDescent="0.15">
      <c r="A67" s="657"/>
      <c r="B67" s="664" t="s">
        <v>19</v>
      </c>
      <c r="C67" s="160" t="s">
        <v>434</v>
      </c>
      <c r="D67" s="161">
        <v>13000000000</v>
      </c>
      <c r="E67" s="162">
        <v>2.9577592984455038E-2</v>
      </c>
      <c r="F67" s="8">
        <v>12417298549</v>
      </c>
      <c r="G67" s="162">
        <v>2.9930782250889611E-2</v>
      </c>
      <c r="H67" s="161">
        <v>14200000000</v>
      </c>
      <c r="I67" s="162">
        <v>2.7894276762299511E-2</v>
      </c>
      <c r="J67" s="162">
        <v>1.0923076923076922</v>
      </c>
      <c r="K67" s="162">
        <v>1.1435659651707066</v>
      </c>
      <c r="L67" s="163">
        <v>1200000000</v>
      </c>
      <c r="M67" s="163">
        <v>1782701451</v>
      </c>
    </row>
    <row r="68" spans="1:14" s="164" customFormat="1" ht="27" customHeight="1" x14ac:dyDescent="0.15">
      <c r="A68" s="657"/>
      <c r="B68" s="665"/>
      <c r="C68" s="160" t="s">
        <v>435</v>
      </c>
      <c r="D68" s="161">
        <v>7220000000</v>
      </c>
      <c r="E68" s="162">
        <v>1.6426940103674258E-2</v>
      </c>
      <c r="F68" s="8">
        <v>6082391862</v>
      </c>
      <c r="G68" s="162">
        <v>1.4661058978948854E-2</v>
      </c>
      <c r="H68" s="161">
        <v>7550000000</v>
      </c>
      <c r="I68" s="162">
        <v>1.4831111940518402E-2</v>
      </c>
      <c r="J68" s="162">
        <v>1.0457063711911356</v>
      </c>
      <c r="K68" s="162">
        <v>1.2412879951337801</v>
      </c>
      <c r="L68" s="163">
        <v>330000000</v>
      </c>
      <c r="M68" s="163">
        <v>1467608138</v>
      </c>
    </row>
    <row r="69" spans="1:14" s="164" customFormat="1" ht="27" customHeight="1" x14ac:dyDescent="0.15">
      <c r="A69" s="658"/>
      <c r="B69" s="666"/>
      <c r="C69" s="160" t="s">
        <v>436</v>
      </c>
      <c r="D69" s="161">
        <v>6000000000</v>
      </c>
      <c r="E69" s="162">
        <v>1.3651196762056171E-2</v>
      </c>
      <c r="F69" s="8">
        <v>6020554819</v>
      </c>
      <c r="G69" s="162">
        <v>1.4512006343887506E-2</v>
      </c>
      <c r="H69" s="161">
        <v>7820000000</v>
      </c>
      <c r="I69" s="162">
        <v>1.536149607613959E-2</v>
      </c>
      <c r="J69" s="162">
        <v>1.3033333333333332</v>
      </c>
      <c r="K69" s="162">
        <v>1.2988836137362643</v>
      </c>
      <c r="L69" s="163">
        <v>1820000000</v>
      </c>
      <c r="M69" s="163">
        <v>1799445181</v>
      </c>
    </row>
    <row r="70" spans="1:14" ht="27" customHeight="1" x14ac:dyDescent="0.15">
      <c r="A70" s="659" t="s">
        <v>437</v>
      </c>
      <c r="B70" s="660"/>
      <c r="C70" s="660"/>
      <c r="D70" s="168">
        <v>439521904532</v>
      </c>
      <c r="E70" s="169">
        <v>1.0000000000000002</v>
      </c>
      <c r="F70" s="168">
        <v>414867157327</v>
      </c>
      <c r="G70" s="169">
        <v>1.0000000000000002</v>
      </c>
      <c r="H70" s="168">
        <v>509065000000</v>
      </c>
      <c r="I70" s="169">
        <v>1.0000000000000002</v>
      </c>
      <c r="J70" s="170">
        <v>1.1582244132793542</v>
      </c>
      <c r="K70" s="170">
        <v>1.2270554345152775</v>
      </c>
      <c r="L70" s="171">
        <v>69543095468</v>
      </c>
      <c r="M70" s="172">
        <v>94197842673</v>
      </c>
      <c r="N70" s="173"/>
    </row>
    <row r="71" spans="1:14" ht="28.5" customHeight="1" x14ac:dyDescent="0.15">
      <c r="A71" s="174"/>
      <c r="B71" s="174"/>
      <c r="C71" s="174"/>
      <c r="D71" s="175"/>
      <c r="E71" s="176"/>
      <c r="F71" s="175"/>
      <c r="G71" s="176"/>
      <c r="H71" s="175"/>
      <c r="I71" s="177"/>
      <c r="J71" s="177"/>
      <c r="K71" s="177"/>
      <c r="L71" s="178"/>
      <c r="M71" s="178"/>
      <c r="N71" s="173"/>
    </row>
    <row r="72" spans="1:14" s="182" customFormat="1" ht="30" customHeight="1" x14ac:dyDescent="0.3">
      <c r="A72" s="179"/>
      <c r="B72" s="179"/>
      <c r="C72" s="179"/>
      <c r="D72" s="180"/>
      <c r="E72" s="179"/>
      <c r="F72" s="180"/>
      <c r="G72" s="181"/>
      <c r="H72" s="180"/>
      <c r="I72" s="181"/>
      <c r="J72" s="181"/>
      <c r="K72" s="181"/>
      <c r="L72" s="181"/>
      <c r="M72" s="181"/>
    </row>
    <row r="73" spans="1:14" x14ac:dyDescent="0.15">
      <c r="C73" s="183"/>
    </row>
    <row r="74" spans="1:14" x14ac:dyDescent="0.15">
      <c r="C74" s="183"/>
    </row>
    <row r="75" spans="1:14" x14ac:dyDescent="0.15">
      <c r="C75" s="183"/>
    </row>
    <row r="76" spans="1:14" x14ac:dyDescent="0.15">
      <c r="C76" s="183"/>
    </row>
    <row r="77" spans="1:14" x14ac:dyDescent="0.15">
      <c r="C77" s="183"/>
    </row>
    <row r="78" spans="1:14" x14ac:dyDescent="0.15">
      <c r="C78" s="183"/>
    </row>
    <row r="79" spans="1:14" x14ac:dyDescent="0.15">
      <c r="C79" s="183"/>
    </row>
    <row r="80" spans="1:14" x14ac:dyDescent="0.15">
      <c r="C80" s="183"/>
    </row>
    <row r="81" spans="1:15" s="183" customFormat="1" x14ac:dyDescent="0.15">
      <c r="A81" s="156"/>
      <c r="B81" s="156"/>
      <c r="D81" s="156"/>
      <c r="E81" s="184"/>
      <c r="F81" s="156"/>
      <c r="G81" s="184"/>
      <c r="H81" s="156"/>
      <c r="I81" s="156"/>
      <c r="J81" s="156"/>
      <c r="K81" s="156"/>
      <c r="L81" s="156"/>
      <c r="M81" s="156"/>
      <c r="N81" s="156"/>
      <c r="O81" s="156"/>
    </row>
  </sheetData>
  <mergeCells count="26">
    <mergeCell ref="A7:A37"/>
    <mergeCell ref="B7:B31"/>
    <mergeCell ref="B32:B37"/>
    <mergeCell ref="A70:C70"/>
    <mergeCell ref="A38:A41"/>
    <mergeCell ref="B38:B41"/>
    <mergeCell ref="B42:B49"/>
    <mergeCell ref="A56:A69"/>
    <mergeCell ref="B56:B66"/>
    <mergeCell ref="B67:B69"/>
    <mergeCell ref="B50:B55"/>
    <mergeCell ref="A42:A55"/>
    <mergeCell ref="A1:K1"/>
    <mergeCell ref="A2:A6"/>
    <mergeCell ref="B2:B6"/>
    <mergeCell ref="C2:C6"/>
    <mergeCell ref="D2:E2"/>
    <mergeCell ref="F2:G2"/>
    <mergeCell ref="H2:M2"/>
    <mergeCell ref="E3:E6"/>
    <mergeCell ref="G3:G6"/>
    <mergeCell ref="I3:I6"/>
    <mergeCell ref="J3:K3"/>
    <mergeCell ref="L3:M3"/>
    <mergeCell ref="J4:J5"/>
    <mergeCell ref="K4:K5"/>
  </mergeCells>
  <phoneticPr fontId="3"/>
  <pageMargins left="0.59055118110236227" right="0.59055118110236227" top="0.51181102362204722" bottom="0.39370078740157483" header="0.51181102362204722" footer="0.19685039370078741"/>
  <pageSetup paperSize="9" scale="51" fitToHeight="2" orientation="landscape" r:id="rId1"/>
  <headerFooter differentFirst="1" alignWithMargins="0">
    <oddFooter>&amp;R&amp;"Meiryo UI,標準"&amp;22&amp;P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0"/>
  <sheetViews>
    <sheetView view="pageBreakPreview" zoomScale="70" zoomScaleNormal="60" zoomScaleSheetLayoutView="70" workbookViewId="0">
      <pane xSplit="3" ySplit="5" topLeftCell="D66" activePane="bottomRight" state="frozen"/>
      <selection activeCell="U9" sqref="U9"/>
      <selection pane="topRight" activeCell="U9" sqref="U9"/>
      <selection pane="bottomLeft" activeCell="U9" sqref="U9"/>
      <selection pane="bottomRight" activeCell="U9" sqref="U9"/>
    </sheetView>
  </sheetViews>
  <sheetFormatPr defaultRowHeight="15.75" x14ac:dyDescent="0.15"/>
  <cols>
    <col min="1" max="2" width="5.625" style="186" customWidth="1"/>
    <col min="3" max="3" width="52.5" style="186" customWidth="1"/>
    <col min="4" max="13" width="19.625" style="189" customWidth="1"/>
    <col min="14" max="16384" width="9" style="186"/>
  </cols>
  <sheetData>
    <row r="1" spans="1:25" ht="34.5" customHeight="1" x14ac:dyDescent="0.15">
      <c r="A1" s="667">
        <v>43646</v>
      </c>
      <c r="B1" s="667"/>
      <c r="C1" s="667"/>
      <c r="D1" s="667"/>
      <c r="E1" s="667"/>
      <c r="F1" s="667"/>
      <c r="G1" s="667"/>
      <c r="H1" s="667"/>
      <c r="I1" s="667"/>
      <c r="J1" s="667"/>
      <c r="K1" s="667"/>
      <c r="L1" s="157"/>
      <c r="M1" s="157"/>
    </row>
    <row r="2" spans="1:25" ht="30" customHeight="1" x14ac:dyDescent="0.15">
      <c r="A2" s="642" t="s">
        <v>16</v>
      </c>
      <c r="B2" s="642" t="s">
        <v>17</v>
      </c>
      <c r="C2" s="668" t="s">
        <v>15</v>
      </c>
      <c r="D2" s="671" t="s">
        <v>438</v>
      </c>
      <c r="E2" s="672"/>
      <c r="F2" s="672"/>
      <c r="G2" s="672"/>
      <c r="H2" s="673"/>
      <c r="I2" s="671" t="s">
        <v>439</v>
      </c>
      <c r="J2" s="672"/>
      <c r="K2" s="672"/>
      <c r="L2" s="672"/>
      <c r="M2" s="673"/>
    </row>
    <row r="3" spans="1:25" ht="30" customHeight="1" x14ac:dyDescent="0.15">
      <c r="A3" s="643"/>
      <c r="B3" s="643"/>
      <c r="C3" s="669"/>
      <c r="D3" s="187">
        <v>31</v>
      </c>
      <c r="E3" s="187">
        <v>32</v>
      </c>
      <c r="F3" s="187">
        <v>33</v>
      </c>
      <c r="G3" s="187">
        <v>34</v>
      </c>
      <c r="H3" s="187">
        <v>35</v>
      </c>
      <c r="I3" s="188">
        <v>31</v>
      </c>
      <c r="J3" s="188">
        <v>32</v>
      </c>
      <c r="K3" s="188">
        <v>33</v>
      </c>
      <c r="L3" s="188">
        <v>34</v>
      </c>
      <c r="M3" s="188">
        <v>35</v>
      </c>
      <c r="Y3" s="189"/>
    </row>
    <row r="4" spans="1:25" ht="24.95" customHeight="1" x14ac:dyDescent="0.15">
      <c r="A4" s="643"/>
      <c r="B4" s="643"/>
      <c r="C4" s="669"/>
      <c r="D4" s="190">
        <v>42916</v>
      </c>
      <c r="E4" s="190">
        <v>43100</v>
      </c>
      <c r="F4" s="190">
        <v>43281</v>
      </c>
      <c r="G4" s="190">
        <v>43465</v>
      </c>
      <c r="H4" s="190">
        <v>43646</v>
      </c>
      <c r="I4" s="190">
        <v>42916</v>
      </c>
      <c r="J4" s="190">
        <v>43100</v>
      </c>
      <c r="K4" s="190">
        <v>43281</v>
      </c>
      <c r="L4" s="190">
        <v>43465</v>
      </c>
      <c r="M4" s="190">
        <v>43646</v>
      </c>
      <c r="Y4" s="189"/>
    </row>
    <row r="5" spans="1:25" ht="24.95" customHeight="1" x14ac:dyDescent="0.15">
      <c r="A5" s="644"/>
      <c r="B5" s="644"/>
      <c r="C5" s="670"/>
      <c r="D5" s="159" t="s">
        <v>440</v>
      </c>
      <c r="E5" s="159" t="s">
        <v>440</v>
      </c>
      <c r="F5" s="159" t="s">
        <v>440</v>
      </c>
      <c r="G5" s="159" t="s">
        <v>440</v>
      </c>
      <c r="H5" s="159" t="s">
        <v>440</v>
      </c>
      <c r="I5" s="159"/>
      <c r="J5" s="191"/>
      <c r="K5" s="191"/>
      <c r="L5" s="191"/>
      <c r="M5" s="191"/>
      <c r="Y5" s="189"/>
    </row>
    <row r="6" spans="1:25" s="189" customFormat="1" ht="30" customHeight="1" x14ac:dyDescent="0.15">
      <c r="A6" s="656" t="s">
        <v>25</v>
      </c>
      <c r="B6" s="656" t="s">
        <v>18</v>
      </c>
      <c r="C6" s="192" t="s">
        <v>441</v>
      </c>
      <c r="D6" s="193">
        <v>0</v>
      </c>
      <c r="E6" s="193">
        <v>0</v>
      </c>
      <c r="F6" s="193">
        <v>0</v>
      </c>
      <c r="G6" s="193">
        <v>401.69000000000051</v>
      </c>
      <c r="H6" s="193">
        <v>1222.7799999999997</v>
      </c>
      <c r="I6" s="10">
        <v>1</v>
      </c>
      <c r="J6" s="10">
        <v>1</v>
      </c>
      <c r="K6" s="10">
        <v>1</v>
      </c>
      <c r="L6" s="10">
        <v>0.95</v>
      </c>
      <c r="M6" s="10">
        <v>0.84899999999999998</v>
      </c>
      <c r="O6" s="194"/>
      <c r="P6" s="194"/>
      <c r="Q6" s="194"/>
      <c r="R6" s="194"/>
    </row>
    <row r="7" spans="1:25" s="189" customFormat="1" ht="30" customHeight="1" x14ac:dyDescent="0.15">
      <c r="A7" s="657"/>
      <c r="B7" s="657"/>
      <c r="C7" s="192" t="s">
        <v>198</v>
      </c>
      <c r="D7" s="193">
        <v>0</v>
      </c>
      <c r="E7" s="193">
        <v>0</v>
      </c>
      <c r="F7" s="193">
        <v>0</v>
      </c>
      <c r="G7" s="193">
        <v>0</v>
      </c>
      <c r="H7" s="193">
        <v>2291.13</v>
      </c>
      <c r="I7" s="10">
        <v>1</v>
      </c>
      <c r="J7" s="10">
        <v>1</v>
      </c>
      <c r="K7" s="10">
        <v>1</v>
      </c>
      <c r="L7" s="10">
        <v>1</v>
      </c>
      <c r="M7" s="10">
        <v>0</v>
      </c>
      <c r="O7" s="194"/>
      <c r="P7" s="194"/>
      <c r="Q7" s="194"/>
      <c r="R7" s="194"/>
    </row>
    <row r="8" spans="1:25" s="189" customFormat="1" ht="30" customHeight="1" x14ac:dyDescent="0.15">
      <c r="A8" s="657"/>
      <c r="B8" s="657"/>
      <c r="C8" s="192" t="s">
        <v>199</v>
      </c>
      <c r="D8" s="193">
        <v>0</v>
      </c>
      <c r="E8" s="193">
        <v>0</v>
      </c>
      <c r="F8" s="193">
        <v>0</v>
      </c>
      <c r="G8" s="193">
        <v>0</v>
      </c>
      <c r="H8" s="193">
        <v>0</v>
      </c>
      <c r="I8" s="10">
        <v>1</v>
      </c>
      <c r="J8" s="10">
        <v>1</v>
      </c>
      <c r="K8" s="10">
        <v>1</v>
      </c>
      <c r="L8" s="10">
        <v>1</v>
      </c>
      <c r="M8" s="10">
        <v>1</v>
      </c>
      <c r="O8" s="194"/>
      <c r="P8" s="194"/>
      <c r="Q8" s="194"/>
      <c r="R8" s="194"/>
    </row>
    <row r="9" spans="1:25" s="189" customFormat="1" ht="30" customHeight="1" x14ac:dyDescent="0.15">
      <c r="A9" s="657"/>
      <c r="B9" s="657"/>
      <c r="C9" s="192" t="s">
        <v>200</v>
      </c>
      <c r="D9" s="193">
        <v>0</v>
      </c>
      <c r="E9" s="193">
        <v>0</v>
      </c>
      <c r="F9" s="193">
        <v>0</v>
      </c>
      <c r="G9" s="193">
        <v>0</v>
      </c>
      <c r="H9" s="193">
        <v>0</v>
      </c>
      <c r="I9" s="10">
        <v>1</v>
      </c>
      <c r="J9" s="10">
        <v>1</v>
      </c>
      <c r="K9" s="10">
        <v>1</v>
      </c>
      <c r="L9" s="10">
        <v>1</v>
      </c>
      <c r="M9" s="10">
        <v>1</v>
      </c>
      <c r="O9" s="194"/>
      <c r="P9" s="194"/>
      <c r="Q9" s="194"/>
      <c r="R9" s="194"/>
    </row>
    <row r="10" spans="1:25" s="189" customFormat="1" ht="30" customHeight="1" x14ac:dyDescent="0.15">
      <c r="A10" s="657"/>
      <c r="B10" s="657"/>
      <c r="C10" s="192" t="s">
        <v>201</v>
      </c>
      <c r="D10" s="193">
        <v>0</v>
      </c>
      <c r="E10" s="193">
        <v>0</v>
      </c>
      <c r="F10" s="193">
        <v>0</v>
      </c>
      <c r="G10" s="193">
        <v>0</v>
      </c>
      <c r="H10" s="193">
        <v>396.78999999999996</v>
      </c>
      <c r="I10" s="10">
        <v>1</v>
      </c>
      <c r="J10" s="10">
        <v>1</v>
      </c>
      <c r="K10" s="10">
        <v>1</v>
      </c>
      <c r="L10" s="10">
        <v>1</v>
      </c>
      <c r="M10" s="10">
        <v>0.878</v>
      </c>
      <c r="O10" s="194"/>
      <c r="P10" s="194"/>
      <c r="Q10" s="194"/>
      <c r="R10" s="194"/>
    </row>
    <row r="11" spans="1:25" s="189" customFormat="1" ht="30" customHeight="1" x14ac:dyDescent="0.15">
      <c r="A11" s="657"/>
      <c r="B11" s="657"/>
      <c r="C11" s="192" t="s">
        <v>202</v>
      </c>
      <c r="D11" s="193">
        <v>0</v>
      </c>
      <c r="E11" s="193">
        <v>0</v>
      </c>
      <c r="F11" s="193">
        <v>0</v>
      </c>
      <c r="G11" s="193">
        <v>0</v>
      </c>
      <c r="H11" s="193">
        <v>0</v>
      </c>
      <c r="I11" s="10">
        <v>1</v>
      </c>
      <c r="J11" s="10">
        <v>1</v>
      </c>
      <c r="K11" s="10">
        <v>1</v>
      </c>
      <c r="L11" s="10">
        <v>1</v>
      </c>
      <c r="M11" s="10">
        <v>1</v>
      </c>
      <c r="O11" s="194"/>
      <c r="P11" s="194"/>
      <c r="Q11" s="194"/>
      <c r="R11" s="194"/>
    </row>
    <row r="12" spans="1:25" s="189" customFormat="1" ht="30" customHeight="1" x14ac:dyDescent="0.15">
      <c r="A12" s="657"/>
      <c r="B12" s="657"/>
      <c r="C12" s="192" t="s">
        <v>203</v>
      </c>
      <c r="D12" s="193">
        <v>0</v>
      </c>
      <c r="E12" s="193">
        <v>0</v>
      </c>
      <c r="F12" s="193">
        <v>0</v>
      </c>
      <c r="G12" s="193">
        <v>0</v>
      </c>
      <c r="H12" s="193">
        <v>0</v>
      </c>
      <c r="I12" s="10">
        <v>1</v>
      </c>
      <c r="J12" s="10">
        <v>1</v>
      </c>
      <c r="K12" s="10">
        <v>1</v>
      </c>
      <c r="L12" s="10">
        <v>1</v>
      </c>
      <c r="M12" s="10">
        <v>1</v>
      </c>
      <c r="O12" s="194"/>
      <c r="P12" s="194"/>
      <c r="Q12" s="194"/>
      <c r="R12" s="194"/>
    </row>
    <row r="13" spans="1:25" s="189" customFormat="1" ht="30" customHeight="1" x14ac:dyDescent="0.15">
      <c r="A13" s="657"/>
      <c r="B13" s="657"/>
      <c r="C13" s="192" t="s">
        <v>204</v>
      </c>
      <c r="D13" s="193">
        <v>290.18000000000029</v>
      </c>
      <c r="E13" s="193">
        <v>0</v>
      </c>
      <c r="F13" s="193">
        <v>0</v>
      </c>
      <c r="G13" s="193">
        <v>338</v>
      </c>
      <c r="H13" s="193">
        <v>0</v>
      </c>
      <c r="I13" s="10">
        <v>0.93100000000000005</v>
      </c>
      <c r="J13" s="10">
        <v>1</v>
      </c>
      <c r="K13" s="10">
        <v>1</v>
      </c>
      <c r="L13" s="10">
        <v>0.92</v>
      </c>
      <c r="M13" s="10">
        <v>1</v>
      </c>
      <c r="O13" s="194"/>
      <c r="P13" s="194"/>
      <c r="Q13" s="194"/>
      <c r="R13" s="194"/>
    </row>
    <row r="14" spans="1:25" s="189" customFormat="1" ht="30" customHeight="1" x14ac:dyDescent="0.15">
      <c r="A14" s="657"/>
      <c r="B14" s="657"/>
      <c r="C14" s="192" t="s">
        <v>205</v>
      </c>
      <c r="D14" s="193">
        <v>0</v>
      </c>
      <c r="E14" s="193">
        <v>0</v>
      </c>
      <c r="F14" s="193">
        <v>0</v>
      </c>
      <c r="G14" s="193">
        <v>0</v>
      </c>
      <c r="H14" s="193">
        <v>0</v>
      </c>
      <c r="I14" s="10">
        <v>1</v>
      </c>
      <c r="J14" s="10">
        <v>1</v>
      </c>
      <c r="K14" s="10">
        <v>1</v>
      </c>
      <c r="L14" s="10">
        <v>1</v>
      </c>
      <c r="M14" s="10">
        <v>1</v>
      </c>
      <c r="O14" s="194"/>
      <c r="P14" s="194"/>
      <c r="Q14" s="194"/>
      <c r="R14" s="194"/>
    </row>
    <row r="15" spans="1:25" s="189" customFormat="1" ht="30" customHeight="1" x14ac:dyDescent="0.15">
      <c r="A15" s="657"/>
      <c r="B15" s="657"/>
      <c r="C15" s="192" t="s">
        <v>206</v>
      </c>
      <c r="D15" s="193">
        <v>22.869999999998981</v>
      </c>
      <c r="E15" s="193">
        <v>22.869999999998981</v>
      </c>
      <c r="F15" s="193">
        <v>0</v>
      </c>
      <c r="G15" s="193">
        <v>0</v>
      </c>
      <c r="H15" s="193">
        <v>0</v>
      </c>
      <c r="I15" s="10">
        <v>0.999</v>
      </c>
      <c r="J15" s="10">
        <v>0.999</v>
      </c>
      <c r="K15" s="10">
        <v>1</v>
      </c>
      <c r="L15" s="10">
        <v>1</v>
      </c>
      <c r="M15" s="10">
        <v>1</v>
      </c>
      <c r="O15" s="194"/>
      <c r="P15" s="194"/>
      <c r="Q15" s="194"/>
      <c r="R15" s="194"/>
    </row>
    <row r="16" spans="1:25" s="189" customFormat="1" ht="30" customHeight="1" x14ac:dyDescent="0.15">
      <c r="A16" s="657"/>
      <c r="B16" s="657"/>
      <c r="C16" s="192" t="s">
        <v>207</v>
      </c>
      <c r="D16" s="193">
        <v>81.989999999999782</v>
      </c>
      <c r="E16" s="193">
        <v>81.989999999999782</v>
      </c>
      <c r="F16" s="193">
        <v>81.989999999999782</v>
      </c>
      <c r="G16" s="193">
        <v>69.659999999999854</v>
      </c>
      <c r="H16" s="193">
        <v>513.73999999999978</v>
      </c>
      <c r="I16" s="10">
        <v>0.995</v>
      </c>
      <c r="J16" s="10">
        <v>0.995</v>
      </c>
      <c r="K16" s="10">
        <v>0.995</v>
      </c>
      <c r="L16" s="10">
        <v>0.995</v>
      </c>
      <c r="M16" s="10">
        <v>0.96599999999999997</v>
      </c>
      <c r="O16" s="194"/>
      <c r="P16" s="194"/>
      <c r="Q16" s="194"/>
      <c r="R16" s="194"/>
    </row>
    <row r="17" spans="1:18" s="189" customFormat="1" ht="30" customHeight="1" x14ac:dyDescent="0.15">
      <c r="A17" s="657"/>
      <c r="B17" s="657"/>
      <c r="C17" s="192" t="s">
        <v>208</v>
      </c>
      <c r="D17" s="193">
        <v>0</v>
      </c>
      <c r="E17" s="193">
        <v>0</v>
      </c>
      <c r="F17" s="193">
        <v>0</v>
      </c>
      <c r="G17" s="193">
        <v>0</v>
      </c>
      <c r="H17" s="193">
        <v>0</v>
      </c>
      <c r="I17" s="10">
        <v>1</v>
      </c>
      <c r="J17" s="10">
        <v>1</v>
      </c>
      <c r="K17" s="10">
        <v>1</v>
      </c>
      <c r="L17" s="10">
        <v>1</v>
      </c>
      <c r="M17" s="10">
        <v>1</v>
      </c>
      <c r="O17" s="194"/>
      <c r="P17" s="194"/>
      <c r="Q17" s="194"/>
      <c r="R17" s="194"/>
    </row>
    <row r="18" spans="1:18" s="189" customFormat="1" ht="30" customHeight="1" x14ac:dyDescent="0.15">
      <c r="A18" s="657"/>
      <c r="B18" s="657"/>
      <c r="C18" s="192" t="s">
        <v>37</v>
      </c>
      <c r="D18" s="193">
        <v>520.81999999999971</v>
      </c>
      <c r="E18" s="193">
        <v>318.38999999999942</v>
      </c>
      <c r="F18" s="193">
        <v>240.17000000000007</v>
      </c>
      <c r="G18" s="193">
        <v>226.96999999999935</v>
      </c>
      <c r="H18" s="193">
        <v>222.60999999999876</v>
      </c>
      <c r="I18" s="10">
        <v>0.94099999999999995</v>
      </c>
      <c r="J18" s="10">
        <v>0.96399999999999997</v>
      </c>
      <c r="K18" s="10">
        <v>0.97299999999999998</v>
      </c>
      <c r="L18" s="10">
        <v>0.97399999999999998</v>
      </c>
      <c r="M18" s="10">
        <v>0.97499999999999998</v>
      </c>
      <c r="O18" s="194"/>
      <c r="P18" s="194"/>
      <c r="Q18" s="194"/>
      <c r="R18" s="194"/>
    </row>
    <row r="19" spans="1:18" s="189" customFormat="1" ht="30" customHeight="1" x14ac:dyDescent="0.15">
      <c r="A19" s="657"/>
      <c r="B19" s="657"/>
      <c r="C19" s="192" t="s">
        <v>443</v>
      </c>
      <c r="D19" s="193">
        <v>0</v>
      </c>
      <c r="E19" s="193">
        <v>0</v>
      </c>
      <c r="F19" s="193">
        <v>0</v>
      </c>
      <c r="G19" s="193">
        <v>0</v>
      </c>
      <c r="H19" s="193">
        <v>0</v>
      </c>
      <c r="I19" s="10">
        <v>1</v>
      </c>
      <c r="J19" s="10">
        <v>1</v>
      </c>
      <c r="K19" s="10">
        <v>1</v>
      </c>
      <c r="L19" s="10">
        <v>1</v>
      </c>
      <c r="M19" s="10">
        <v>1</v>
      </c>
      <c r="O19" s="194"/>
      <c r="P19" s="194"/>
      <c r="Q19" s="194"/>
      <c r="R19" s="194"/>
    </row>
    <row r="20" spans="1:18" s="189" customFormat="1" ht="30" customHeight="1" x14ac:dyDescent="0.15">
      <c r="A20" s="657"/>
      <c r="B20" s="657"/>
      <c r="C20" s="192" t="s">
        <v>40</v>
      </c>
      <c r="D20" s="193">
        <v>0</v>
      </c>
      <c r="E20" s="193">
        <v>0</v>
      </c>
      <c r="F20" s="193">
        <v>0</v>
      </c>
      <c r="G20" s="193">
        <v>0</v>
      </c>
      <c r="H20" s="193">
        <v>0</v>
      </c>
      <c r="I20" s="10">
        <v>1</v>
      </c>
      <c r="J20" s="10">
        <v>1</v>
      </c>
      <c r="K20" s="10">
        <v>1</v>
      </c>
      <c r="L20" s="10">
        <v>1</v>
      </c>
      <c r="M20" s="10">
        <v>1</v>
      </c>
      <c r="O20" s="194"/>
      <c r="P20" s="194"/>
      <c r="Q20" s="194"/>
      <c r="R20" s="194"/>
    </row>
    <row r="21" spans="1:18" s="189" customFormat="1" ht="30" customHeight="1" x14ac:dyDescent="0.15">
      <c r="A21" s="657"/>
      <c r="B21" s="657"/>
      <c r="C21" s="192" t="s">
        <v>41</v>
      </c>
      <c r="D21" s="193">
        <v>0</v>
      </c>
      <c r="E21" s="193">
        <v>0</v>
      </c>
      <c r="F21" s="193">
        <v>0</v>
      </c>
      <c r="G21" s="193">
        <v>0</v>
      </c>
      <c r="H21" s="193">
        <v>0</v>
      </c>
      <c r="I21" s="10">
        <v>1</v>
      </c>
      <c r="J21" s="10">
        <v>1</v>
      </c>
      <c r="K21" s="10">
        <v>1</v>
      </c>
      <c r="L21" s="10">
        <v>1</v>
      </c>
      <c r="M21" s="10">
        <v>1</v>
      </c>
      <c r="O21" s="194"/>
      <c r="P21" s="194"/>
      <c r="Q21" s="194"/>
      <c r="R21" s="194"/>
    </row>
    <row r="22" spans="1:18" s="189" customFormat="1" ht="30" customHeight="1" x14ac:dyDescent="0.15">
      <c r="A22" s="657"/>
      <c r="B22" s="657"/>
      <c r="C22" s="192" t="s">
        <v>42</v>
      </c>
      <c r="D22" s="193">
        <v>0</v>
      </c>
      <c r="E22" s="193">
        <v>0</v>
      </c>
      <c r="F22" s="193">
        <v>0</v>
      </c>
      <c r="G22" s="193">
        <v>0</v>
      </c>
      <c r="H22" s="193">
        <v>0</v>
      </c>
      <c r="I22" s="10">
        <v>1</v>
      </c>
      <c r="J22" s="10">
        <v>1</v>
      </c>
      <c r="K22" s="10">
        <v>1</v>
      </c>
      <c r="L22" s="10">
        <v>1</v>
      </c>
      <c r="M22" s="10">
        <v>1</v>
      </c>
      <c r="O22" s="194"/>
      <c r="P22" s="194"/>
      <c r="Q22" s="194"/>
      <c r="R22" s="194"/>
    </row>
    <row r="23" spans="1:18" s="189" customFormat="1" ht="30" customHeight="1" x14ac:dyDescent="0.15">
      <c r="A23" s="657"/>
      <c r="B23" s="657"/>
      <c r="C23" s="192" t="s">
        <v>444</v>
      </c>
      <c r="D23" s="193">
        <v>0</v>
      </c>
      <c r="E23" s="193">
        <v>0</v>
      </c>
      <c r="F23" s="193">
        <v>0</v>
      </c>
      <c r="G23" s="193">
        <v>0</v>
      </c>
      <c r="H23" s="193" t="s">
        <v>125</v>
      </c>
      <c r="I23" s="10">
        <v>1</v>
      </c>
      <c r="J23" s="10">
        <v>1</v>
      </c>
      <c r="K23" s="10">
        <v>1</v>
      </c>
      <c r="L23" s="10">
        <v>1</v>
      </c>
      <c r="M23" s="10" t="s">
        <v>125</v>
      </c>
      <c r="O23" s="194"/>
      <c r="P23" s="194"/>
      <c r="Q23" s="194"/>
      <c r="R23" s="194"/>
    </row>
    <row r="24" spans="1:18" s="189" customFormat="1" ht="30" customHeight="1" x14ac:dyDescent="0.15">
      <c r="A24" s="657"/>
      <c r="B24" s="657"/>
      <c r="C24" s="192" t="s">
        <v>412</v>
      </c>
      <c r="D24" s="193">
        <v>629.09000000000015</v>
      </c>
      <c r="E24" s="193">
        <v>0</v>
      </c>
      <c r="F24" s="193">
        <v>0</v>
      </c>
      <c r="G24" s="193">
        <v>0</v>
      </c>
      <c r="H24" s="193">
        <v>0</v>
      </c>
      <c r="I24" s="10">
        <v>0.88100000000000001</v>
      </c>
      <c r="J24" s="10">
        <v>1</v>
      </c>
      <c r="K24" s="10">
        <v>1</v>
      </c>
      <c r="L24" s="10">
        <v>1</v>
      </c>
      <c r="M24" s="10">
        <v>1</v>
      </c>
      <c r="O24" s="194"/>
      <c r="P24" s="194"/>
      <c r="Q24" s="194"/>
      <c r="R24" s="194"/>
    </row>
    <row r="25" spans="1:18" s="189" customFormat="1" ht="30" customHeight="1" x14ac:dyDescent="0.15">
      <c r="A25" s="657"/>
      <c r="B25" s="657"/>
      <c r="C25" s="192" t="s">
        <v>44</v>
      </c>
      <c r="D25" s="193">
        <v>0</v>
      </c>
      <c r="E25" s="193">
        <v>0</v>
      </c>
      <c r="F25" s="193">
        <v>0</v>
      </c>
      <c r="G25" s="193">
        <v>0</v>
      </c>
      <c r="H25" s="193">
        <v>0</v>
      </c>
      <c r="I25" s="10">
        <v>1</v>
      </c>
      <c r="J25" s="10">
        <v>1</v>
      </c>
      <c r="K25" s="10">
        <v>1</v>
      </c>
      <c r="L25" s="10">
        <v>1</v>
      </c>
      <c r="M25" s="10">
        <v>1</v>
      </c>
      <c r="O25" s="194"/>
      <c r="P25" s="194"/>
      <c r="Q25" s="194"/>
      <c r="R25" s="194"/>
    </row>
    <row r="26" spans="1:18" s="189" customFormat="1" ht="30" customHeight="1" x14ac:dyDescent="0.15">
      <c r="A26" s="657"/>
      <c r="B26" s="657"/>
      <c r="C26" s="192" t="s">
        <v>45</v>
      </c>
      <c r="D26" s="193">
        <v>0</v>
      </c>
      <c r="E26" s="193">
        <v>0</v>
      </c>
      <c r="F26" s="193">
        <v>0</v>
      </c>
      <c r="G26" s="193">
        <v>0</v>
      </c>
      <c r="H26" s="193">
        <v>0</v>
      </c>
      <c r="I26" s="10">
        <v>1</v>
      </c>
      <c r="J26" s="10">
        <v>1</v>
      </c>
      <c r="K26" s="10">
        <v>1</v>
      </c>
      <c r="L26" s="10">
        <v>1</v>
      </c>
      <c r="M26" s="10">
        <v>1</v>
      </c>
      <c r="O26" s="194"/>
      <c r="P26" s="194"/>
      <c r="Q26" s="194"/>
      <c r="R26" s="194"/>
    </row>
    <row r="27" spans="1:18" s="189" customFormat="1" ht="30" customHeight="1" x14ac:dyDescent="0.15">
      <c r="A27" s="657"/>
      <c r="B27" s="657"/>
      <c r="C27" s="192" t="s">
        <v>445</v>
      </c>
      <c r="D27" s="193">
        <v>0</v>
      </c>
      <c r="E27" s="193">
        <v>0</v>
      </c>
      <c r="F27" s="193">
        <v>0</v>
      </c>
      <c r="G27" s="193">
        <v>0</v>
      </c>
      <c r="H27" s="193">
        <v>0</v>
      </c>
      <c r="I27" s="10">
        <v>1</v>
      </c>
      <c r="J27" s="10">
        <v>1</v>
      </c>
      <c r="K27" s="10">
        <v>1</v>
      </c>
      <c r="L27" s="10">
        <v>1</v>
      </c>
      <c r="M27" s="10">
        <v>1</v>
      </c>
      <c r="O27" s="194"/>
      <c r="P27" s="194"/>
      <c r="Q27" s="194"/>
      <c r="R27" s="194"/>
    </row>
    <row r="28" spans="1:18" s="189" customFormat="1" ht="30" customHeight="1" x14ac:dyDescent="0.15">
      <c r="A28" s="657"/>
      <c r="B28" s="657"/>
      <c r="C28" s="192" t="s">
        <v>446</v>
      </c>
      <c r="D28" s="193">
        <v>140.67999999999984</v>
      </c>
      <c r="E28" s="193">
        <v>0</v>
      </c>
      <c r="F28" s="193">
        <v>113.17999999999984</v>
      </c>
      <c r="G28" s="193">
        <v>197.50999999999976</v>
      </c>
      <c r="H28" s="193">
        <v>197.02999999999975</v>
      </c>
      <c r="I28" s="10">
        <v>0.95799999999999996</v>
      </c>
      <c r="J28" s="10">
        <v>1</v>
      </c>
      <c r="K28" s="10">
        <v>0.96599999999999997</v>
      </c>
      <c r="L28" s="10">
        <v>0.94099999999999995</v>
      </c>
      <c r="M28" s="10">
        <v>0.94099999999999995</v>
      </c>
      <c r="O28" s="194"/>
      <c r="P28" s="194"/>
      <c r="Q28" s="194"/>
      <c r="R28" s="194"/>
    </row>
    <row r="29" spans="1:18" s="189" customFormat="1" ht="30" customHeight="1" x14ac:dyDescent="0.15">
      <c r="A29" s="657"/>
      <c r="B29" s="657"/>
      <c r="C29" s="192" t="s">
        <v>447</v>
      </c>
      <c r="D29" s="193">
        <v>0</v>
      </c>
      <c r="E29" s="193">
        <v>0</v>
      </c>
      <c r="F29" s="193">
        <v>0</v>
      </c>
      <c r="G29" s="193">
        <v>0</v>
      </c>
      <c r="H29" s="193">
        <v>0</v>
      </c>
      <c r="I29" s="10">
        <v>1</v>
      </c>
      <c r="J29" s="10">
        <v>1</v>
      </c>
      <c r="K29" s="10">
        <v>1</v>
      </c>
      <c r="L29" s="10">
        <v>1</v>
      </c>
      <c r="M29" s="10">
        <v>1</v>
      </c>
      <c r="O29" s="194"/>
      <c r="P29" s="194"/>
      <c r="Q29" s="194"/>
      <c r="R29" s="194"/>
    </row>
    <row r="30" spans="1:18" s="189" customFormat="1" ht="30" customHeight="1" x14ac:dyDescent="0.15">
      <c r="A30" s="657"/>
      <c r="B30" s="657"/>
      <c r="C30" s="192" t="s">
        <v>448</v>
      </c>
      <c r="D30" s="193">
        <v>0</v>
      </c>
      <c r="E30" s="193">
        <v>0</v>
      </c>
      <c r="F30" s="193">
        <v>426.65999999999985</v>
      </c>
      <c r="G30" s="193">
        <v>141.88999999999942</v>
      </c>
      <c r="H30" s="193">
        <v>0</v>
      </c>
      <c r="I30" s="10">
        <v>1</v>
      </c>
      <c r="J30" s="10">
        <v>1</v>
      </c>
      <c r="K30" s="10">
        <v>0.92900000000000005</v>
      </c>
      <c r="L30" s="10">
        <v>0.97599999999999998</v>
      </c>
      <c r="M30" s="10">
        <v>1</v>
      </c>
      <c r="O30" s="194"/>
      <c r="P30" s="194"/>
      <c r="Q30" s="194"/>
      <c r="R30" s="194"/>
    </row>
    <row r="31" spans="1:18" s="189" customFormat="1" ht="30" customHeight="1" x14ac:dyDescent="0.15">
      <c r="A31" s="657"/>
      <c r="B31" s="658"/>
      <c r="C31" s="192" t="s">
        <v>683</v>
      </c>
      <c r="D31" s="193" t="s">
        <v>125</v>
      </c>
      <c r="E31" s="193" t="s">
        <v>125</v>
      </c>
      <c r="F31" s="193" t="s">
        <v>125</v>
      </c>
      <c r="G31" s="193" t="s">
        <v>125</v>
      </c>
      <c r="H31" s="193">
        <v>0</v>
      </c>
      <c r="I31" s="10" t="s">
        <v>125</v>
      </c>
      <c r="J31" s="10" t="s">
        <v>125</v>
      </c>
      <c r="K31" s="10" t="s">
        <v>125</v>
      </c>
      <c r="L31" s="10" t="s">
        <v>125</v>
      </c>
      <c r="M31" s="10">
        <v>1</v>
      </c>
      <c r="O31" s="194"/>
      <c r="P31" s="194"/>
      <c r="Q31" s="194"/>
      <c r="R31" s="194"/>
    </row>
    <row r="32" spans="1:18" s="189" customFormat="1" ht="30" customHeight="1" x14ac:dyDescent="0.15">
      <c r="A32" s="657"/>
      <c r="B32" s="656" t="s">
        <v>449</v>
      </c>
      <c r="C32" s="192" t="s">
        <v>210</v>
      </c>
      <c r="D32" s="193">
        <v>0</v>
      </c>
      <c r="E32" s="193">
        <v>0</v>
      </c>
      <c r="F32" s="193">
        <v>0</v>
      </c>
      <c r="G32" s="193">
        <v>0</v>
      </c>
      <c r="H32" s="193">
        <v>0</v>
      </c>
      <c r="I32" s="10">
        <v>1</v>
      </c>
      <c r="J32" s="10">
        <v>1</v>
      </c>
      <c r="K32" s="10">
        <v>1</v>
      </c>
      <c r="L32" s="10">
        <v>1</v>
      </c>
      <c r="M32" s="10">
        <v>1</v>
      </c>
      <c r="O32" s="194"/>
      <c r="P32" s="194"/>
      <c r="Q32" s="194"/>
      <c r="R32" s="194"/>
    </row>
    <row r="33" spans="1:18" s="189" customFormat="1" ht="30" customHeight="1" x14ac:dyDescent="0.15">
      <c r="A33" s="657"/>
      <c r="B33" s="657"/>
      <c r="C33" s="192" t="s">
        <v>451</v>
      </c>
      <c r="D33" s="193">
        <v>137.7399999999999</v>
      </c>
      <c r="E33" s="193">
        <v>137.7399999999999</v>
      </c>
      <c r="F33" s="193">
        <v>0</v>
      </c>
      <c r="G33" s="193">
        <v>0</v>
      </c>
      <c r="H33" s="193">
        <v>0</v>
      </c>
      <c r="I33" s="10">
        <v>0.86599999999999999</v>
      </c>
      <c r="J33" s="10">
        <v>0.86599999999999999</v>
      </c>
      <c r="K33" s="10">
        <v>1</v>
      </c>
      <c r="L33" s="10">
        <v>1</v>
      </c>
      <c r="M33" s="10">
        <v>1</v>
      </c>
      <c r="O33" s="194"/>
      <c r="P33" s="194"/>
      <c r="Q33" s="194"/>
      <c r="R33" s="194"/>
    </row>
    <row r="34" spans="1:18" s="189" customFormat="1" ht="30" customHeight="1" x14ac:dyDescent="0.15">
      <c r="A34" s="657"/>
      <c r="B34" s="657"/>
      <c r="C34" s="192" t="s">
        <v>48</v>
      </c>
      <c r="D34" s="193">
        <v>0</v>
      </c>
      <c r="E34" s="193">
        <v>0</v>
      </c>
      <c r="F34" s="193">
        <v>0</v>
      </c>
      <c r="G34" s="193">
        <v>0</v>
      </c>
      <c r="H34" s="193">
        <v>0</v>
      </c>
      <c r="I34" s="10">
        <v>1</v>
      </c>
      <c r="J34" s="10">
        <v>1</v>
      </c>
      <c r="K34" s="10">
        <v>1</v>
      </c>
      <c r="L34" s="10">
        <v>1</v>
      </c>
      <c r="M34" s="10">
        <v>1</v>
      </c>
      <c r="O34" s="194"/>
      <c r="P34" s="194"/>
      <c r="Q34" s="194"/>
      <c r="R34" s="194"/>
    </row>
    <row r="35" spans="1:18" s="189" customFormat="1" ht="30" customHeight="1" x14ac:dyDescent="0.15">
      <c r="A35" s="657"/>
      <c r="B35" s="657"/>
      <c r="C35" s="192" t="s">
        <v>49</v>
      </c>
      <c r="D35" s="193">
        <v>0</v>
      </c>
      <c r="E35" s="193">
        <v>0</v>
      </c>
      <c r="F35" s="193">
        <v>0</v>
      </c>
      <c r="G35" s="193">
        <v>0</v>
      </c>
      <c r="H35" s="193">
        <v>0</v>
      </c>
      <c r="I35" s="10">
        <v>1</v>
      </c>
      <c r="J35" s="10">
        <v>1</v>
      </c>
      <c r="K35" s="10">
        <v>1</v>
      </c>
      <c r="L35" s="10">
        <v>1</v>
      </c>
      <c r="M35" s="10">
        <v>1</v>
      </c>
      <c r="O35" s="194"/>
      <c r="P35" s="194"/>
      <c r="Q35" s="194"/>
      <c r="R35" s="194"/>
    </row>
    <row r="36" spans="1:18" s="189" customFormat="1" ht="30" customHeight="1" x14ac:dyDescent="0.15">
      <c r="A36" s="657"/>
      <c r="B36" s="657"/>
      <c r="C36" s="192" t="s">
        <v>452</v>
      </c>
      <c r="D36" s="193">
        <v>0</v>
      </c>
      <c r="E36" s="193">
        <v>145.57999999999993</v>
      </c>
      <c r="F36" s="195">
        <v>0</v>
      </c>
      <c r="G36" s="195">
        <v>0</v>
      </c>
      <c r="H36" s="193">
        <v>0</v>
      </c>
      <c r="I36" s="196">
        <v>1</v>
      </c>
      <c r="J36" s="196">
        <v>0.91300000000000003</v>
      </c>
      <c r="K36" s="10">
        <v>1</v>
      </c>
      <c r="L36" s="10">
        <v>1</v>
      </c>
      <c r="M36" s="10">
        <v>1</v>
      </c>
      <c r="O36" s="194"/>
      <c r="P36" s="194"/>
      <c r="Q36" s="194"/>
      <c r="R36" s="194"/>
    </row>
    <row r="37" spans="1:18" s="189" customFormat="1" ht="30" customHeight="1" x14ac:dyDescent="0.15">
      <c r="A37" s="658"/>
      <c r="B37" s="658"/>
      <c r="C37" s="192" t="s">
        <v>453</v>
      </c>
      <c r="D37" s="193">
        <v>0</v>
      </c>
      <c r="E37" s="193">
        <v>0</v>
      </c>
      <c r="F37" s="195">
        <v>0</v>
      </c>
      <c r="G37" s="195">
        <v>0</v>
      </c>
      <c r="H37" s="193">
        <v>0</v>
      </c>
      <c r="I37" s="196">
        <v>1</v>
      </c>
      <c r="J37" s="196">
        <v>1</v>
      </c>
      <c r="K37" s="10">
        <v>1</v>
      </c>
      <c r="L37" s="10">
        <v>1</v>
      </c>
      <c r="M37" s="10">
        <v>1</v>
      </c>
      <c r="O37" s="194"/>
      <c r="P37" s="194"/>
      <c r="Q37" s="194"/>
      <c r="R37" s="194"/>
    </row>
    <row r="38" spans="1:18" s="189" customFormat="1" ht="30" customHeight="1" x14ac:dyDescent="0.15">
      <c r="A38" s="661" t="s">
        <v>50</v>
      </c>
      <c r="B38" s="661" t="s">
        <v>18</v>
      </c>
      <c r="C38" s="192" t="s">
        <v>211</v>
      </c>
      <c r="D38" s="193">
        <v>0</v>
      </c>
      <c r="E38" s="193">
        <v>482.11999999999989</v>
      </c>
      <c r="F38" s="193">
        <v>0</v>
      </c>
      <c r="G38" s="193">
        <v>0</v>
      </c>
      <c r="H38" s="193">
        <v>0</v>
      </c>
      <c r="I38" s="10">
        <v>1</v>
      </c>
      <c r="J38" s="10">
        <v>0.93100000000000005</v>
      </c>
      <c r="K38" s="10">
        <v>1</v>
      </c>
      <c r="L38" s="10">
        <v>1</v>
      </c>
      <c r="M38" s="10">
        <v>1</v>
      </c>
      <c r="O38" s="194"/>
      <c r="P38" s="194"/>
      <c r="Q38" s="194"/>
      <c r="R38" s="194"/>
    </row>
    <row r="39" spans="1:18" s="189" customFormat="1" ht="30" customHeight="1" x14ac:dyDescent="0.15">
      <c r="A39" s="662"/>
      <c r="B39" s="662"/>
      <c r="C39" s="192" t="s">
        <v>212</v>
      </c>
      <c r="D39" s="193">
        <v>432.61999999999989</v>
      </c>
      <c r="E39" s="193">
        <v>98.220000000000255</v>
      </c>
      <c r="F39" s="193">
        <v>173.90999999999985</v>
      </c>
      <c r="G39" s="193">
        <v>90.619999999999891</v>
      </c>
      <c r="H39" s="193">
        <v>164.19999999999982</v>
      </c>
      <c r="I39" s="10">
        <v>0.92200000000000004</v>
      </c>
      <c r="J39" s="10">
        <v>0.98199999999999998</v>
      </c>
      <c r="K39" s="10">
        <v>0.96899999999999997</v>
      </c>
      <c r="L39" s="10">
        <v>0.98399999999999999</v>
      </c>
      <c r="M39" s="10">
        <v>0.97</v>
      </c>
      <c r="O39" s="194"/>
      <c r="P39" s="194"/>
      <c r="Q39" s="194"/>
      <c r="R39" s="194"/>
    </row>
    <row r="40" spans="1:18" s="189" customFormat="1" ht="30" customHeight="1" x14ac:dyDescent="0.15">
      <c r="A40" s="663"/>
      <c r="B40" s="663"/>
      <c r="C40" s="192" t="s">
        <v>213</v>
      </c>
      <c r="D40" s="193">
        <v>317.89999999999964</v>
      </c>
      <c r="E40" s="193">
        <v>0</v>
      </c>
      <c r="F40" s="193">
        <v>370.09999999999945</v>
      </c>
      <c r="G40" s="193">
        <v>370.09999999999945</v>
      </c>
      <c r="H40" s="193">
        <v>0</v>
      </c>
      <c r="I40" s="10">
        <v>0.94799999999999995</v>
      </c>
      <c r="J40" s="10">
        <v>1</v>
      </c>
      <c r="K40" s="10">
        <v>0.93899999999999995</v>
      </c>
      <c r="L40" s="10">
        <v>0.93899999999999995</v>
      </c>
      <c r="M40" s="10">
        <v>1</v>
      </c>
      <c r="O40" s="194"/>
      <c r="P40" s="194"/>
      <c r="Q40" s="194"/>
      <c r="R40" s="194"/>
    </row>
    <row r="41" spans="1:18" s="189" customFormat="1" ht="30" customHeight="1" x14ac:dyDescent="0.15">
      <c r="A41" s="661" t="s">
        <v>50</v>
      </c>
      <c r="B41" s="661" t="s">
        <v>18</v>
      </c>
      <c r="C41" s="192" t="s">
        <v>214</v>
      </c>
      <c r="D41" s="193">
        <v>98</v>
      </c>
      <c r="E41" s="193">
        <v>0</v>
      </c>
      <c r="F41" s="193">
        <v>0</v>
      </c>
      <c r="G41" s="193">
        <v>277.36999999999989</v>
      </c>
      <c r="H41" s="193">
        <v>0</v>
      </c>
      <c r="I41" s="10">
        <v>0.98099999999999998</v>
      </c>
      <c r="J41" s="10">
        <v>1</v>
      </c>
      <c r="K41" s="10">
        <v>1</v>
      </c>
      <c r="L41" s="10">
        <v>0.94799999999999995</v>
      </c>
      <c r="M41" s="10">
        <v>1</v>
      </c>
      <c r="O41" s="194"/>
      <c r="P41" s="194"/>
      <c r="Q41" s="194"/>
      <c r="R41" s="194"/>
    </row>
    <row r="42" spans="1:18" s="189" customFormat="1" ht="30" customHeight="1" x14ac:dyDescent="0.15">
      <c r="A42" s="662"/>
      <c r="B42" s="662"/>
      <c r="C42" s="192" t="s">
        <v>215</v>
      </c>
      <c r="D42" s="193">
        <v>195.15999999999985</v>
      </c>
      <c r="E42" s="193">
        <v>582.51000000000022</v>
      </c>
      <c r="F42" s="193">
        <v>0</v>
      </c>
      <c r="G42" s="193">
        <v>0</v>
      </c>
      <c r="H42" s="193">
        <v>0</v>
      </c>
      <c r="I42" s="10">
        <v>0.98699999999999999</v>
      </c>
      <c r="J42" s="10">
        <v>0.96199999999999997</v>
      </c>
      <c r="K42" s="10">
        <v>1</v>
      </c>
      <c r="L42" s="10">
        <v>1</v>
      </c>
      <c r="M42" s="10">
        <v>1</v>
      </c>
      <c r="O42" s="194"/>
      <c r="P42" s="194"/>
      <c r="Q42" s="194"/>
      <c r="R42" s="194"/>
    </row>
    <row r="43" spans="1:18" s="189" customFormat="1" ht="30" customHeight="1" x14ac:dyDescent="0.15">
      <c r="A43" s="662"/>
      <c r="B43" s="662"/>
      <c r="C43" s="192" t="s">
        <v>216</v>
      </c>
      <c r="D43" s="193">
        <v>0</v>
      </c>
      <c r="E43" s="193">
        <v>0</v>
      </c>
      <c r="F43" s="193">
        <v>0</v>
      </c>
      <c r="G43" s="193">
        <v>0</v>
      </c>
      <c r="H43" s="193">
        <v>0</v>
      </c>
      <c r="I43" s="10">
        <v>1</v>
      </c>
      <c r="J43" s="10">
        <v>1</v>
      </c>
      <c r="K43" s="10">
        <v>1</v>
      </c>
      <c r="L43" s="10">
        <v>1</v>
      </c>
      <c r="M43" s="10">
        <v>1</v>
      </c>
      <c r="O43" s="194"/>
      <c r="P43" s="194"/>
      <c r="Q43" s="194"/>
      <c r="R43" s="194"/>
    </row>
    <row r="44" spans="1:18" s="189" customFormat="1" ht="30" customHeight="1" x14ac:dyDescent="0.15">
      <c r="A44" s="662"/>
      <c r="B44" s="662"/>
      <c r="C44" s="192" t="s">
        <v>56</v>
      </c>
      <c r="D44" s="193">
        <v>0</v>
      </c>
      <c r="E44" s="193">
        <v>0</v>
      </c>
      <c r="F44" s="193">
        <v>890.03000000000065</v>
      </c>
      <c r="G44" s="193">
        <v>389.98000000000047</v>
      </c>
      <c r="H44" s="193">
        <v>0</v>
      </c>
      <c r="I44" s="10">
        <v>1</v>
      </c>
      <c r="J44" s="10">
        <v>1</v>
      </c>
      <c r="K44" s="10">
        <v>0.80900000000000005</v>
      </c>
      <c r="L44" s="10">
        <v>0.91500000000000004</v>
      </c>
      <c r="M44" s="10">
        <v>1</v>
      </c>
      <c r="O44" s="194"/>
      <c r="P44" s="194"/>
      <c r="Q44" s="194"/>
      <c r="R44" s="194"/>
    </row>
    <row r="45" spans="1:18" s="189" customFormat="1" ht="30" customHeight="1" x14ac:dyDescent="0.15">
      <c r="A45" s="662"/>
      <c r="B45" s="662"/>
      <c r="C45" s="192" t="s">
        <v>188</v>
      </c>
      <c r="D45" s="193">
        <v>0</v>
      </c>
      <c r="E45" s="193">
        <v>0</v>
      </c>
      <c r="F45" s="193">
        <v>0</v>
      </c>
      <c r="G45" s="193">
        <v>0</v>
      </c>
      <c r="H45" s="193">
        <v>0</v>
      </c>
      <c r="I45" s="10">
        <v>1</v>
      </c>
      <c r="J45" s="10">
        <v>1</v>
      </c>
      <c r="K45" s="10">
        <v>1</v>
      </c>
      <c r="L45" s="10">
        <v>1</v>
      </c>
      <c r="M45" s="10">
        <v>1</v>
      </c>
      <c r="O45" s="194"/>
      <c r="P45" s="194"/>
      <c r="Q45" s="194"/>
      <c r="R45" s="194"/>
    </row>
    <row r="46" spans="1:18" s="189" customFormat="1" ht="30" customHeight="1" x14ac:dyDescent="0.15">
      <c r="A46" s="662"/>
      <c r="B46" s="662"/>
      <c r="C46" s="192" t="s">
        <v>273</v>
      </c>
      <c r="D46" s="193">
        <v>129.04999999999927</v>
      </c>
      <c r="E46" s="193">
        <v>129.04999999999927</v>
      </c>
      <c r="F46" s="193">
        <v>0</v>
      </c>
      <c r="G46" s="193">
        <v>0</v>
      </c>
      <c r="H46" s="193">
        <v>0</v>
      </c>
      <c r="I46" s="10">
        <v>0.98899999999999999</v>
      </c>
      <c r="J46" s="10">
        <v>0.98899999999999999</v>
      </c>
      <c r="K46" s="10">
        <v>1</v>
      </c>
      <c r="L46" s="10">
        <v>1</v>
      </c>
      <c r="M46" s="10">
        <v>1</v>
      </c>
      <c r="O46" s="194"/>
      <c r="P46" s="194"/>
      <c r="Q46" s="194"/>
      <c r="R46" s="194"/>
    </row>
    <row r="47" spans="1:18" s="189" customFormat="1" ht="30" customHeight="1" x14ac:dyDescent="0.15">
      <c r="A47" s="662"/>
      <c r="B47" s="662"/>
      <c r="C47" s="192" t="s">
        <v>57</v>
      </c>
      <c r="D47" s="193">
        <v>0</v>
      </c>
      <c r="E47" s="193">
        <v>0</v>
      </c>
      <c r="F47" s="193">
        <v>334.89000000000306</v>
      </c>
      <c r="G47" s="193">
        <v>0</v>
      </c>
      <c r="H47" s="193">
        <v>0</v>
      </c>
      <c r="I47" s="10">
        <v>1</v>
      </c>
      <c r="J47" s="10">
        <v>1</v>
      </c>
      <c r="K47" s="10">
        <v>0.98599999999999999</v>
      </c>
      <c r="L47" s="10">
        <v>1</v>
      </c>
      <c r="M47" s="10">
        <v>1</v>
      </c>
      <c r="O47" s="194"/>
      <c r="P47" s="194"/>
      <c r="Q47" s="194"/>
      <c r="R47" s="194"/>
    </row>
    <row r="48" spans="1:18" s="189" customFormat="1" ht="30" customHeight="1" x14ac:dyDescent="0.15">
      <c r="A48" s="662"/>
      <c r="B48" s="662"/>
      <c r="C48" s="192" t="s">
        <v>58</v>
      </c>
      <c r="D48" s="193">
        <v>0</v>
      </c>
      <c r="E48" s="193">
        <v>0</v>
      </c>
      <c r="F48" s="193">
        <v>299.40000000000055</v>
      </c>
      <c r="G48" s="193">
        <v>0</v>
      </c>
      <c r="H48" s="193">
        <v>0</v>
      </c>
      <c r="I48" s="10">
        <v>1</v>
      </c>
      <c r="J48" s="10">
        <v>1</v>
      </c>
      <c r="K48" s="10">
        <v>0.95399999999999996</v>
      </c>
      <c r="L48" s="10">
        <v>1</v>
      </c>
      <c r="M48" s="10">
        <v>1</v>
      </c>
      <c r="O48" s="194"/>
      <c r="P48" s="194"/>
      <c r="Q48" s="194"/>
      <c r="R48" s="194"/>
    </row>
    <row r="49" spans="1:29" s="189" customFormat="1" ht="30" customHeight="1" x14ac:dyDescent="0.15">
      <c r="A49" s="662"/>
      <c r="B49" s="663"/>
      <c r="C49" s="192" t="s">
        <v>59</v>
      </c>
      <c r="D49" s="193">
        <v>0</v>
      </c>
      <c r="E49" s="193">
        <v>0</v>
      </c>
      <c r="F49" s="193">
        <v>0</v>
      </c>
      <c r="G49" s="193">
        <v>0</v>
      </c>
      <c r="H49" s="193">
        <v>0</v>
      </c>
      <c r="I49" s="10">
        <v>1</v>
      </c>
      <c r="J49" s="10">
        <v>1</v>
      </c>
      <c r="K49" s="10">
        <v>1</v>
      </c>
      <c r="L49" s="10">
        <v>1</v>
      </c>
      <c r="M49" s="10">
        <v>1</v>
      </c>
      <c r="O49" s="194"/>
      <c r="P49" s="194"/>
      <c r="Q49" s="194"/>
      <c r="R49" s="194"/>
    </row>
    <row r="50" spans="1:29" s="189" customFormat="1" ht="30" customHeight="1" x14ac:dyDescent="0.15">
      <c r="A50" s="662"/>
      <c r="B50" s="656" t="s">
        <v>449</v>
      </c>
      <c r="C50" s="192" t="s">
        <v>217</v>
      </c>
      <c r="D50" s="193">
        <v>0</v>
      </c>
      <c r="E50" s="193">
        <v>0</v>
      </c>
      <c r="F50" s="193">
        <v>0</v>
      </c>
      <c r="G50" s="193">
        <v>0</v>
      </c>
      <c r="H50" s="193">
        <v>0</v>
      </c>
      <c r="I50" s="10">
        <v>1</v>
      </c>
      <c r="J50" s="10">
        <v>1</v>
      </c>
      <c r="K50" s="10">
        <v>1</v>
      </c>
      <c r="L50" s="10">
        <v>1</v>
      </c>
      <c r="M50" s="10">
        <v>1</v>
      </c>
      <c r="O50" s="194"/>
      <c r="P50" s="194"/>
      <c r="Q50" s="194"/>
      <c r="R50" s="194"/>
    </row>
    <row r="51" spans="1:29" s="197" customFormat="1" ht="30" customHeight="1" x14ac:dyDescent="0.15">
      <c r="A51" s="662"/>
      <c r="B51" s="657"/>
      <c r="C51" s="192" t="s">
        <v>61</v>
      </c>
      <c r="D51" s="193">
        <v>0</v>
      </c>
      <c r="E51" s="193">
        <v>0</v>
      </c>
      <c r="F51" s="193">
        <v>0</v>
      </c>
      <c r="G51" s="193">
        <v>0</v>
      </c>
      <c r="H51" s="193">
        <v>0</v>
      </c>
      <c r="I51" s="10">
        <v>1</v>
      </c>
      <c r="J51" s="10">
        <v>1</v>
      </c>
      <c r="K51" s="10">
        <v>1</v>
      </c>
      <c r="L51" s="10">
        <v>1</v>
      </c>
      <c r="M51" s="10">
        <v>1</v>
      </c>
      <c r="N51" s="189"/>
      <c r="O51" s="194"/>
      <c r="P51" s="194"/>
      <c r="Q51" s="194"/>
      <c r="R51" s="194"/>
      <c r="S51" s="189"/>
      <c r="T51" s="189"/>
      <c r="U51" s="189"/>
      <c r="V51" s="189"/>
      <c r="W51" s="189"/>
      <c r="X51" s="189"/>
      <c r="Y51" s="189"/>
      <c r="Z51" s="189"/>
      <c r="AA51" s="189"/>
      <c r="AB51" s="189"/>
      <c r="AC51" s="189"/>
    </row>
    <row r="52" spans="1:29" s="189" customFormat="1" ht="30" customHeight="1" x14ac:dyDescent="0.15">
      <c r="A52" s="662"/>
      <c r="B52" s="657"/>
      <c r="C52" s="192" t="s">
        <v>62</v>
      </c>
      <c r="D52" s="193">
        <v>0</v>
      </c>
      <c r="E52" s="193">
        <v>0</v>
      </c>
      <c r="F52" s="193">
        <v>0</v>
      </c>
      <c r="G52" s="193">
        <v>0</v>
      </c>
      <c r="H52" s="193">
        <v>0</v>
      </c>
      <c r="I52" s="10">
        <v>1</v>
      </c>
      <c r="J52" s="10">
        <v>1</v>
      </c>
      <c r="K52" s="10">
        <v>1</v>
      </c>
      <c r="L52" s="10">
        <v>1</v>
      </c>
      <c r="M52" s="10">
        <v>1</v>
      </c>
      <c r="O52" s="194"/>
      <c r="P52" s="194"/>
      <c r="Q52" s="194"/>
      <c r="R52" s="194"/>
    </row>
    <row r="53" spans="1:29" s="189" customFormat="1" ht="30" customHeight="1" x14ac:dyDescent="0.15">
      <c r="A53" s="662"/>
      <c r="B53" s="657"/>
      <c r="C53" s="192" t="s">
        <v>63</v>
      </c>
      <c r="D53" s="193">
        <v>0</v>
      </c>
      <c r="E53" s="193">
        <v>0</v>
      </c>
      <c r="F53" s="193">
        <v>0</v>
      </c>
      <c r="G53" s="193">
        <v>0</v>
      </c>
      <c r="H53" s="193">
        <v>0</v>
      </c>
      <c r="I53" s="10">
        <v>1</v>
      </c>
      <c r="J53" s="10">
        <v>1</v>
      </c>
      <c r="K53" s="10">
        <v>1</v>
      </c>
      <c r="L53" s="10">
        <v>1</v>
      </c>
      <c r="M53" s="10">
        <v>1</v>
      </c>
      <c r="O53" s="194"/>
      <c r="P53" s="194"/>
      <c r="Q53" s="194"/>
      <c r="R53" s="194"/>
    </row>
    <row r="54" spans="1:29" s="189" customFormat="1" ht="30" customHeight="1" x14ac:dyDescent="0.15">
      <c r="A54" s="662"/>
      <c r="B54" s="657"/>
      <c r="C54" s="192" t="s">
        <v>64</v>
      </c>
      <c r="D54" s="193">
        <v>0</v>
      </c>
      <c r="E54" s="193">
        <v>0</v>
      </c>
      <c r="F54" s="193">
        <v>1592.8099999999995</v>
      </c>
      <c r="G54" s="193">
        <v>529.52000000000044</v>
      </c>
      <c r="H54" s="193">
        <v>259.20000000000073</v>
      </c>
      <c r="I54" s="10">
        <v>1</v>
      </c>
      <c r="J54" s="10">
        <v>1</v>
      </c>
      <c r="K54" s="10">
        <v>0.86899999999999999</v>
      </c>
      <c r="L54" s="10">
        <v>0.95599999999999996</v>
      </c>
      <c r="M54" s="10">
        <v>0.97899999999999998</v>
      </c>
      <c r="O54" s="194"/>
      <c r="P54" s="194"/>
      <c r="Q54" s="194"/>
      <c r="R54" s="194"/>
    </row>
    <row r="55" spans="1:29" s="189" customFormat="1" ht="30" customHeight="1" x14ac:dyDescent="0.15">
      <c r="A55" s="663"/>
      <c r="B55" s="658"/>
      <c r="C55" s="192" t="s">
        <v>675</v>
      </c>
      <c r="D55" s="193" t="s">
        <v>125</v>
      </c>
      <c r="E55" s="193" t="s">
        <v>125</v>
      </c>
      <c r="F55" s="193" t="s">
        <v>125</v>
      </c>
      <c r="G55" s="193" t="s">
        <v>125</v>
      </c>
      <c r="H55" s="193">
        <v>0</v>
      </c>
      <c r="I55" s="10" t="s">
        <v>125</v>
      </c>
      <c r="J55" s="10" t="s">
        <v>125</v>
      </c>
      <c r="K55" s="10" t="s">
        <v>125</v>
      </c>
      <c r="L55" s="10" t="s">
        <v>125</v>
      </c>
      <c r="M55" s="10">
        <v>1</v>
      </c>
      <c r="O55" s="194"/>
      <c r="P55" s="194"/>
      <c r="Q55" s="194"/>
      <c r="R55" s="194"/>
    </row>
    <row r="56" spans="1:29" s="189" customFormat="1" ht="30" customHeight="1" x14ac:dyDescent="0.15">
      <c r="A56" s="656" t="s">
        <v>66</v>
      </c>
      <c r="B56" s="656" t="s">
        <v>18</v>
      </c>
      <c r="C56" s="192" t="s">
        <v>219</v>
      </c>
      <c r="D56" s="193">
        <v>289.06999999999971</v>
      </c>
      <c r="E56" s="193">
        <v>79.300000000000182</v>
      </c>
      <c r="F56" s="193">
        <v>79.300000000000182</v>
      </c>
      <c r="G56" s="193">
        <v>0</v>
      </c>
      <c r="H56" s="193">
        <v>0</v>
      </c>
      <c r="I56" s="10">
        <v>0.94599999999999995</v>
      </c>
      <c r="J56" s="10">
        <v>0.98499999999999999</v>
      </c>
      <c r="K56" s="10">
        <v>0.98499999999999999</v>
      </c>
      <c r="L56" s="10">
        <v>1</v>
      </c>
      <c r="M56" s="10">
        <v>1</v>
      </c>
      <c r="O56" s="194"/>
      <c r="P56" s="194"/>
      <c r="Q56" s="194"/>
      <c r="R56" s="194"/>
    </row>
    <row r="57" spans="1:29" s="189" customFormat="1" ht="30" customHeight="1" x14ac:dyDescent="0.15">
      <c r="A57" s="657"/>
      <c r="B57" s="657"/>
      <c r="C57" s="192" t="s">
        <v>220</v>
      </c>
      <c r="D57" s="193">
        <v>2852.5200000000004</v>
      </c>
      <c r="E57" s="193">
        <v>2801.66</v>
      </c>
      <c r="F57" s="193">
        <v>701.02000000000044</v>
      </c>
      <c r="G57" s="193">
        <v>634.36999999999989</v>
      </c>
      <c r="H57" s="193">
        <v>397.46000000000004</v>
      </c>
      <c r="I57" s="10">
        <v>0.6</v>
      </c>
      <c r="J57" s="10">
        <v>0.60699999999999998</v>
      </c>
      <c r="K57" s="10">
        <v>0.90200000000000002</v>
      </c>
      <c r="L57" s="10">
        <v>0.91100000000000003</v>
      </c>
      <c r="M57" s="10">
        <v>0.94399999999999995</v>
      </c>
      <c r="O57" s="194"/>
      <c r="P57" s="194"/>
      <c r="Q57" s="194"/>
      <c r="R57" s="194"/>
    </row>
    <row r="58" spans="1:29" s="189" customFormat="1" ht="30" customHeight="1" x14ac:dyDescent="0.15">
      <c r="A58" s="657"/>
      <c r="B58" s="657"/>
      <c r="C58" s="192" t="s">
        <v>221</v>
      </c>
      <c r="D58" s="193">
        <v>10.25</v>
      </c>
      <c r="E58" s="193">
        <v>0</v>
      </c>
      <c r="F58" s="193">
        <v>0</v>
      </c>
      <c r="G58" s="193">
        <v>0</v>
      </c>
      <c r="H58" s="193">
        <v>0</v>
      </c>
      <c r="I58" s="10">
        <v>0.998</v>
      </c>
      <c r="J58" s="10">
        <v>1</v>
      </c>
      <c r="K58" s="10">
        <v>1</v>
      </c>
      <c r="L58" s="10">
        <v>1</v>
      </c>
      <c r="M58" s="10">
        <v>1</v>
      </c>
      <c r="O58" s="194"/>
      <c r="P58" s="194"/>
      <c r="Q58" s="194"/>
      <c r="R58" s="194"/>
    </row>
    <row r="59" spans="1:29" s="189" customFormat="1" ht="30" customHeight="1" x14ac:dyDescent="0.15">
      <c r="A59" s="657"/>
      <c r="B59" s="657"/>
      <c r="C59" s="192" t="s">
        <v>222</v>
      </c>
      <c r="D59" s="193">
        <v>0</v>
      </c>
      <c r="E59" s="193">
        <v>0</v>
      </c>
      <c r="F59" s="193">
        <v>0</v>
      </c>
      <c r="G59" s="193">
        <v>0</v>
      </c>
      <c r="H59" s="193">
        <v>339.13000000000011</v>
      </c>
      <c r="I59" s="10">
        <v>1</v>
      </c>
      <c r="J59" s="10">
        <v>1</v>
      </c>
      <c r="K59" s="10">
        <v>1</v>
      </c>
      <c r="L59" s="10">
        <v>1</v>
      </c>
      <c r="M59" s="10">
        <v>0.91400000000000003</v>
      </c>
      <c r="O59" s="194"/>
      <c r="P59" s="194"/>
      <c r="Q59" s="194"/>
      <c r="R59" s="194"/>
    </row>
    <row r="60" spans="1:29" s="189" customFormat="1" ht="30" customHeight="1" x14ac:dyDescent="0.15">
      <c r="A60" s="657"/>
      <c r="B60" s="657"/>
      <c r="C60" s="192" t="s">
        <v>223</v>
      </c>
      <c r="D60" s="193">
        <v>0</v>
      </c>
      <c r="E60" s="193">
        <v>0</v>
      </c>
      <c r="F60" s="193">
        <v>0</v>
      </c>
      <c r="G60" s="193">
        <v>20.730000000000473</v>
      </c>
      <c r="H60" s="193">
        <v>20.730000000000473</v>
      </c>
      <c r="I60" s="10">
        <v>1</v>
      </c>
      <c r="J60" s="10">
        <v>1</v>
      </c>
      <c r="K60" s="10">
        <v>1</v>
      </c>
      <c r="L60" s="10">
        <v>0.997</v>
      </c>
      <c r="M60" s="10">
        <v>0.997</v>
      </c>
      <c r="O60" s="194"/>
      <c r="P60" s="194"/>
      <c r="Q60" s="194"/>
      <c r="R60" s="194"/>
    </row>
    <row r="61" spans="1:29" s="189" customFormat="1" ht="30" customHeight="1" x14ac:dyDescent="0.15">
      <c r="A61" s="657"/>
      <c r="B61" s="657"/>
      <c r="C61" s="192" t="s">
        <v>224</v>
      </c>
      <c r="D61" s="193">
        <v>0</v>
      </c>
      <c r="E61" s="193">
        <v>164.92000000000007</v>
      </c>
      <c r="F61" s="193">
        <v>164.92000000000007</v>
      </c>
      <c r="G61" s="193">
        <v>84.579999999999927</v>
      </c>
      <c r="H61" s="193">
        <v>84.579999999999927</v>
      </c>
      <c r="I61" s="10">
        <v>1</v>
      </c>
      <c r="J61" s="10">
        <v>0.96599999999999997</v>
      </c>
      <c r="K61" s="10">
        <v>0.96599999999999997</v>
      </c>
      <c r="L61" s="10">
        <v>0.98299999999999998</v>
      </c>
      <c r="M61" s="10">
        <v>0.98299999999999998</v>
      </c>
      <c r="O61" s="194"/>
      <c r="P61" s="194"/>
      <c r="Q61" s="194"/>
      <c r="R61" s="194"/>
    </row>
    <row r="62" spans="1:29" s="189" customFormat="1" ht="30" customHeight="1" x14ac:dyDescent="0.15">
      <c r="A62" s="657"/>
      <c r="B62" s="657"/>
      <c r="C62" s="192" t="s">
        <v>258</v>
      </c>
      <c r="D62" s="193">
        <v>279.74000000000024</v>
      </c>
      <c r="E62" s="193">
        <v>0</v>
      </c>
      <c r="F62" s="193">
        <v>0</v>
      </c>
      <c r="G62" s="193">
        <v>0</v>
      </c>
      <c r="H62" s="193">
        <v>0</v>
      </c>
      <c r="I62" s="10">
        <v>0.91400000000000003</v>
      </c>
      <c r="J62" s="10">
        <v>1</v>
      </c>
      <c r="K62" s="10">
        <v>1</v>
      </c>
      <c r="L62" s="10">
        <v>1</v>
      </c>
      <c r="M62" s="10">
        <v>1</v>
      </c>
      <c r="O62" s="194"/>
      <c r="P62" s="194"/>
      <c r="Q62" s="194"/>
      <c r="R62" s="194"/>
    </row>
    <row r="63" spans="1:29" s="189" customFormat="1" ht="30" customHeight="1" x14ac:dyDescent="0.15">
      <c r="A63" s="657"/>
      <c r="B63" s="657"/>
      <c r="C63" s="192" t="s">
        <v>251</v>
      </c>
      <c r="D63" s="193">
        <v>1168.19</v>
      </c>
      <c r="E63" s="193">
        <v>0</v>
      </c>
      <c r="F63" s="193">
        <v>142.69000000000005</v>
      </c>
      <c r="G63" s="193">
        <v>0</v>
      </c>
      <c r="H63" s="193">
        <v>0</v>
      </c>
      <c r="I63" s="10">
        <v>0.70199999999999996</v>
      </c>
      <c r="J63" s="10">
        <v>1</v>
      </c>
      <c r="K63" s="10">
        <v>0.96399999999999997</v>
      </c>
      <c r="L63" s="10">
        <v>1</v>
      </c>
      <c r="M63" s="10">
        <v>1</v>
      </c>
      <c r="O63" s="194"/>
      <c r="P63" s="194"/>
      <c r="Q63" s="194"/>
      <c r="R63" s="194"/>
    </row>
    <row r="64" spans="1:29" s="189" customFormat="1" ht="30" customHeight="1" x14ac:dyDescent="0.15">
      <c r="A64" s="657"/>
      <c r="B64" s="657"/>
      <c r="C64" s="192" t="s">
        <v>73</v>
      </c>
      <c r="D64" s="193">
        <v>353.64999999999964</v>
      </c>
      <c r="E64" s="193">
        <v>32.180000000000291</v>
      </c>
      <c r="F64" s="193">
        <v>32.180000000000291</v>
      </c>
      <c r="G64" s="193">
        <v>32.180000000000291</v>
      </c>
      <c r="H64" s="193">
        <v>440.89999999999964</v>
      </c>
      <c r="I64" s="10">
        <v>0.95</v>
      </c>
      <c r="J64" s="10">
        <v>0.995</v>
      </c>
      <c r="K64" s="10">
        <v>0.995</v>
      </c>
      <c r="L64" s="10">
        <v>0.995</v>
      </c>
      <c r="M64" s="10">
        <v>0.93799999999999994</v>
      </c>
      <c r="O64" s="194"/>
      <c r="P64" s="194"/>
      <c r="Q64" s="194"/>
      <c r="R64" s="194"/>
    </row>
    <row r="65" spans="1:18" s="189" customFormat="1" ht="30" customHeight="1" x14ac:dyDescent="0.15">
      <c r="A65" s="657"/>
      <c r="B65" s="657"/>
      <c r="C65" s="192" t="s">
        <v>455</v>
      </c>
      <c r="D65" s="193">
        <v>111.16000000000349</v>
      </c>
      <c r="E65" s="193">
        <v>111.16000000000349</v>
      </c>
      <c r="F65" s="193">
        <v>19.240000000001601</v>
      </c>
      <c r="G65" s="193">
        <v>9.6200000000026193</v>
      </c>
      <c r="H65" s="193">
        <v>9.6200000000026193</v>
      </c>
      <c r="I65" s="10">
        <v>0.99299999999999999</v>
      </c>
      <c r="J65" s="10">
        <v>0.99299999999999999</v>
      </c>
      <c r="K65" s="10">
        <v>0.999</v>
      </c>
      <c r="L65" s="10">
        <v>0.999</v>
      </c>
      <c r="M65" s="10">
        <v>0.999</v>
      </c>
      <c r="O65" s="194"/>
      <c r="P65" s="194"/>
      <c r="Q65" s="194"/>
      <c r="R65" s="194"/>
    </row>
    <row r="66" spans="1:18" s="189" customFormat="1" ht="30" customHeight="1" x14ac:dyDescent="0.15">
      <c r="A66" s="657"/>
      <c r="B66" s="658"/>
      <c r="C66" s="192" t="s">
        <v>456</v>
      </c>
      <c r="D66" s="195">
        <v>1404.88</v>
      </c>
      <c r="E66" s="195">
        <v>1795.0899999999997</v>
      </c>
      <c r="F66" s="195">
        <v>124.90999999999985</v>
      </c>
      <c r="G66" s="195">
        <v>124.91000000000031</v>
      </c>
      <c r="H66" s="193">
        <v>0</v>
      </c>
      <c r="I66" s="196">
        <v>0.63400000000000001</v>
      </c>
      <c r="J66" s="10">
        <v>0.54500000000000004</v>
      </c>
      <c r="K66" s="10">
        <v>0.96799999999999997</v>
      </c>
      <c r="L66" s="10">
        <v>0.96899999999999997</v>
      </c>
      <c r="M66" s="10">
        <v>1</v>
      </c>
      <c r="O66" s="194"/>
      <c r="P66" s="194"/>
      <c r="Q66" s="194"/>
      <c r="R66" s="194"/>
    </row>
    <row r="67" spans="1:18" s="189" customFormat="1" ht="30" customHeight="1" x14ac:dyDescent="0.15">
      <c r="A67" s="657"/>
      <c r="B67" s="656" t="s">
        <v>449</v>
      </c>
      <c r="C67" s="192" t="s">
        <v>252</v>
      </c>
      <c r="D67" s="193">
        <v>0</v>
      </c>
      <c r="E67" s="193">
        <v>0</v>
      </c>
      <c r="F67" s="193">
        <v>0</v>
      </c>
      <c r="G67" s="193">
        <v>0</v>
      </c>
      <c r="H67" s="193">
        <v>0</v>
      </c>
      <c r="I67" s="10">
        <v>1</v>
      </c>
      <c r="J67" s="10">
        <v>1</v>
      </c>
      <c r="K67" s="10">
        <v>1</v>
      </c>
      <c r="L67" s="10">
        <v>1</v>
      </c>
      <c r="M67" s="10">
        <v>1</v>
      </c>
      <c r="O67" s="194"/>
      <c r="P67" s="194"/>
      <c r="Q67" s="194"/>
      <c r="R67" s="194"/>
    </row>
    <row r="68" spans="1:18" s="189" customFormat="1" ht="30" customHeight="1" x14ac:dyDescent="0.15">
      <c r="A68" s="657"/>
      <c r="B68" s="657"/>
      <c r="C68" s="192" t="s">
        <v>457</v>
      </c>
      <c r="D68" s="193">
        <v>0</v>
      </c>
      <c r="E68" s="193">
        <v>0</v>
      </c>
      <c r="F68" s="193">
        <v>0</v>
      </c>
      <c r="G68" s="193">
        <v>0</v>
      </c>
      <c r="H68" s="193">
        <v>0</v>
      </c>
      <c r="I68" s="10">
        <v>1</v>
      </c>
      <c r="J68" s="10">
        <v>1</v>
      </c>
      <c r="K68" s="10">
        <v>1</v>
      </c>
      <c r="L68" s="10">
        <v>1</v>
      </c>
      <c r="M68" s="10">
        <v>1</v>
      </c>
      <c r="O68" s="194"/>
      <c r="P68" s="194"/>
      <c r="Q68" s="194"/>
      <c r="R68" s="194"/>
    </row>
    <row r="69" spans="1:18" s="189" customFormat="1" ht="30" customHeight="1" x14ac:dyDescent="0.15">
      <c r="A69" s="657"/>
      <c r="B69" s="657"/>
      <c r="C69" s="198" t="s">
        <v>458</v>
      </c>
      <c r="D69" s="199">
        <v>0</v>
      </c>
      <c r="E69" s="199">
        <v>0</v>
      </c>
      <c r="F69" s="199">
        <v>0</v>
      </c>
      <c r="G69" s="199">
        <v>0</v>
      </c>
      <c r="H69" s="199">
        <v>0</v>
      </c>
      <c r="I69" s="200">
        <v>1</v>
      </c>
      <c r="J69" s="200">
        <v>1</v>
      </c>
      <c r="K69" s="200">
        <v>1</v>
      </c>
      <c r="L69" s="200">
        <v>1</v>
      </c>
      <c r="M69" s="200">
        <v>1</v>
      </c>
      <c r="O69" s="194"/>
      <c r="P69" s="194"/>
      <c r="Q69" s="194"/>
      <c r="R69" s="194"/>
    </row>
    <row r="70" spans="1:18" ht="30" customHeight="1" x14ac:dyDescent="0.15">
      <c r="A70" s="674" t="s">
        <v>437</v>
      </c>
      <c r="B70" s="675"/>
      <c r="C70" s="675"/>
      <c r="D70" s="201">
        <v>9465.5600000000013</v>
      </c>
      <c r="E70" s="201">
        <v>6982.7800000000007</v>
      </c>
      <c r="F70" s="201">
        <v>5787.4000000000051</v>
      </c>
      <c r="G70" s="201">
        <v>3939.7000000000025</v>
      </c>
      <c r="H70" s="201">
        <v>6559.9000000000015</v>
      </c>
      <c r="I70" s="202">
        <v>0.98</v>
      </c>
      <c r="J70" s="202">
        <v>0.98499999999999999</v>
      </c>
      <c r="K70" s="202">
        <v>0.98799999999999999</v>
      </c>
      <c r="L70" s="202">
        <v>0.99199999999999999</v>
      </c>
      <c r="M70" s="202">
        <v>0.98599999999999999</v>
      </c>
      <c r="O70" s="194"/>
      <c r="P70" s="194"/>
      <c r="Q70" s="194"/>
      <c r="R70" s="194"/>
    </row>
  </sheetData>
  <mergeCells count="18">
    <mergeCell ref="A56:A69"/>
    <mergeCell ref="B56:B66"/>
    <mergeCell ref="B67:B69"/>
    <mergeCell ref="A70:C70"/>
    <mergeCell ref="A6:A37"/>
    <mergeCell ref="B32:B37"/>
    <mergeCell ref="A38:A40"/>
    <mergeCell ref="B38:B40"/>
    <mergeCell ref="B41:B49"/>
    <mergeCell ref="B6:B31"/>
    <mergeCell ref="B50:B55"/>
    <mergeCell ref="A41:A55"/>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27</vt:i4>
      </vt:variant>
    </vt:vector>
  </HeadingPairs>
  <TitlesOfParts>
    <vt:vector size="43"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個別物件収益 (売却物件)</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'個別物件収益 (売却物件)'!Print_Area</vt:lpstr>
      <vt:lpstr>'所有形態、建物の概要'!Print_Area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'個別物件収益 (売却物件)'!Print_Titles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2019-08-14T04:22:34Z</dcterms:created>
  <dcterms:modified xsi:type="dcterms:W3CDTF">2019-09-10T07:24:18Z</dcterms:modified>
</cp:coreProperties>
</file>