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430"/>
  <workbookPr filterPrivacy="1" defaultThemeVersion="124226"/>
  <xr:revisionPtr revIDLastSave="0" documentId="13_ncr:1_{5B696C97-3A9F-456D-BD40-F45F862BC587}" xr6:coauthVersionLast="45" xr6:coauthVersionMax="45" xr10:uidLastSave="{00000000-0000-0000-0000-000000000000}"/>
  <bookViews>
    <workbookView xWindow="-120" yWindow="-120" windowWidth="29040" windowHeight="15840" tabRatio="762" xr2:uid="{00000000-000D-0000-FFFF-FFFF00000000}"/>
  </bookViews>
  <sheets>
    <sheet name="表紙" sheetId="3" r:id="rId1"/>
    <sheet name="特記事項" sheetId="4" r:id="rId2"/>
    <sheet name="目次" sheetId="1" r:id="rId3"/>
    <sheet name="分類" sheetId="22" r:id="rId4"/>
    <sheet name="所有形態、建物の概要" sheetId="11" r:id="rId5"/>
    <sheet name="平均築年数" sheetId="12" r:id="rId6"/>
    <sheet name="長期修繕費用、地震リスク" sheetId="13" r:id="rId7"/>
    <sheet name="価格関係一覧" sheetId="23" r:id="rId8"/>
    <sheet name="期末空室面積、稼働率" sheetId="24" r:id="rId9"/>
    <sheet name="賃貸事業収入、費用、NOI" sheetId="25" r:id="rId10"/>
    <sheet name="減価償却費、償却後利益等" sheetId="26" r:id="rId11"/>
    <sheet name="NOI推移" sheetId="27" r:id="rId12"/>
    <sheet name="ROA推移" sheetId="28" r:id="rId13"/>
    <sheet name="個別物件収益" sheetId="29" r:id="rId14"/>
    <sheet name="ポート収益" sheetId="31" r:id="rId15"/>
  </sheets>
  <definedNames>
    <definedName name="_xlnm.Print_Area" localSheetId="11">NOI推移!$A$1:$S$86</definedName>
    <definedName name="_xlnm.Print_Area" localSheetId="12">ROA推移!$A$1:$S$86</definedName>
    <definedName name="_xlnm.Print_Area" localSheetId="14">ポート収益!$A$1:$I$41</definedName>
    <definedName name="_xlnm.Print_Area" localSheetId="7">価格関係一覧!$A$1:$M$70</definedName>
    <definedName name="_xlnm.Print_Area" localSheetId="8">'期末空室面積、稼働率'!$A$1:$M$70</definedName>
    <definedName name="_xlnm.Print_Area" localSheetId="10">'減価償却費、償却後利益等'!$A$1:$N$88</definedName>
    <definedName name="_xlnm.Print_Area" localSheetId="13">個別物件収益!$A$1:$BN$41</definedName>
    <definedName name="_xlnm.Print_Area" localSheetId="4">'所有形態、建物の概要'!$A$1:$J$75</definedName>
    <definedName name="_xlnm.Print_Area" localSheetId="6">'長期修繕費用、地震リスク'!$A$1:$P$77</definedName>
    <definedName name="_xlnm.Print_Area" localSheetId="9">'賃貸事業収入、費用、NOI'!$A$1:$K$88</definedName>
    <definedName name="_xlnm.Print_Area" localSheetId="1">特記事項!$A$1:$M$12</definedName>
    <definedName name="_xlnm.Print_Area" localSheetId="0">表紙!$A$1:$P$30</definedName>
    <definedName name="_xlnm.Print_Area" localSheetId="3">分類!$A$1:$H$82</definedName>
    <definedName name="_xlnm.Print_Area" localSheetId="5">平均築年数!$A$1:$I$73</definedName>
    <definedName name="_xlnm.Print_Area" localSheetId="2">目次!$A$1:$E$16</definedName>
    <definedName name="_xlnm.Print_Titles" localSheetId="11">NOI推移!$1:$4</definedName>
    <definedName name="_xlnm.Print_Titles" localSheetId="12">ROA推移!$1:$4</definedName>
    <definedName name="_xlnm.Print_Titles" localSheetId="7">価格関係一覧!$1:$6</definedName>
    <definedName name="_xlnm.Print_Titles" localSheetId="8">'期末空室面積、稼働率'!$1:$5</definedName>
    <definedName name="_xlnm.Print_Titles" localSheetId="10">'減価償却費、償却後利益等'!$1:$6</definedName>
    <definedName name="_xlnm.Print_Titles" localSheetId="13">個別物件収益!$A:$C</definedName>
    <definedName name="_xlnm.Print_Titles" localSheetId="4">'所有形態、建物の概要'!$1:$4</definedName>
    <definedName name="_xlnm.Print_Titles" localSheetId="6">'長期修繕費用、地震リスク'!$1:$6</definedName>
    <definedName name="_xlnm.Print_Titles" localSheetId="9">'賃貸事業収入、費用、NOI'!$1:$6</definedName>
    <definedName name="_xlnm.Print_Titles" localSheetId="3">分類!$1:$5</definedName>
    <definedName name="_xlnm.Print_Titles" localSheetId="5">平均築年数!$1:$6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7" i="1" l="1"/>
  <c r="C8" i="1"/>
  <c r="C9" i="1"/>
  <c r="C10" i="1"/>
  <c r="C11" i="1"/>
  <c r="C12" i="1"/>
  <c r="C13" i="1"/>
  <c r="C14" i="1"/>
  <c r="C15" i="1"/>
  <c r="C6" i="1"/>
</calcChain>
</file>

<file path=xl/sharedStrings.xml><?xml version="1.0" encoding="utf-8"?>
<sst xmlns="http://schemas.openxmlformats.org/spreadsheetml/2006/main" count="2070" uniqueCount="639">
  <si>
    <t>組入不動産に係る期末空室面積及び稼働率の推移</t>
    <rPh sb="0" eb="1">
      <t>ク</t>
    </rPh>
    <rPh sb="1" eb="2">
      <t>イ</t>
    </rPh>
    <rPh sb="2" eb="5">
      <t>フドウサン</t>
    </rPh>
    <rPh sb="6" eb="7">
      <t>カカ</t>
    </rPh>
    <rPh sb="8" eb="10">
      <t>キマツ</t>
    </rPh>
    <rPh sb="10" eb="12">
      <t>クウシツ</t>
    </rPh>
    <rPh sb="12" eb="14">
      <t>メンセキ</t>
    </rPh>
    <rPh sb="14" eb="15">
      <t>オヨ</t>
    </rPh>
    <rPh sb="16" eb="18">
      <t>カドウ</t>
    </rPh>
    <rPh sb="18" eb="19">
      <t>リツ</t>
    </rPh>
    <rPh sb="20" eb="22">
      <t>スイイ</t>
    </rPh>
    <phoneticPr fontId="3"/>
  </si>
  <si>
    <t>組入不動産に係るＮＯＩの推移</t>
    <rPh sb="0" eb="1">
      <t>ク</t>
    </rPh>
    <rPh sb="1" eb="2">
      <t>イ</t>
    </rPh>
    <rPh sb="2" eb="5">
      <t>フドウサン</t>
    </rPh>
    <rPh sb="6" eb="7">
      <t>カカ</t>
    </rPh>
    <rPh sb="12" eb="14">
      <t>スイイ</t>
    </rPh>
    <phoneticPr fontId="3"/>
  </si>
  <si>
    <t>組入不動産に係るＲＯＡの推移</t>
    <rPh sb="0" eb="1">
      <t>ク</t>
    </rPh>
    <rPh sb="1" eb="2">
      <t>イ</t>
    </rPh>
    <rPh sb="2" eb="5">
      <t>フドウサン</t>
    </rPh>
    <rPh sb="6" eb="7">
      <t>カカ</t>
    </rPh>
    <rPh sb="12" eb="14">
      <t>スイイ</t>
    </rPh>
    <phoneticPr fontId="3"/>
  </si>
  <si>
    <t>組入不動産の長期修繕費用見積合計（15年）と地震リスク</t>
    <rPh sb="0" eb="6">
      <t>ク</t>
    </rPh>
    <rPh sb="6" eb="8">
      <t>チョウキ</t>
    </rPh>
    <rPh sb="8" eb="10">
      <t>シュウゼン</t>
    </rPh>
    <rPh sb="10" eb="12">
      <t>ヒヨウ</t>
    </rPh>
    <rPh sb="12" eb="14">
      <t>ミツ</t>
    </rPh>
    <rPh sb="14" eb="16">
      <t>ゴウケイ</t>
    </rPh>
    <rPh sb="19" eb="20">
      <t>ネン</t>
    </rPh>
    <rPh sb="22" eb="24">
      <t>ジシン</t>
    </rPh>
    <phoneticPr fontId="3"/>
  </si>
  <si>
    <t>組入不動産に係る価格関係一覧</t>
    <rPh sb="0" eb="2">
      <t>クミイ</t>
    </rPh>
    <rPh sb="2" eb="5">
      <t>フドウサン</t>
    </rPh>
    <rPh sb="6" eb="7">
      <t>カカ</t>
    </rPh>
    <rPh sb="8" eb="10">
      <t>カカク</t>
    </rPh>
    <rPh sb="10" eb="12">
      <t>カンケイ</t>
    </rPh>
    <rPh sb="12" eb="14">
      <t>イチラン</t>
    </rPh>
    <phoneticPr fontId="3"/>
  </si>
  <si>
    <t>＜　目　　次　＞</t>
    <rPh sb="2" eb="3">
      <t>メ</t>
    </rPh>
    <rPh sb="5" eb="6">
      <t>ツギ</t>
    </rPh>
    <phoneticPr fontId="3"/>
  </si>
  <si>
    <t>表題</t>
    <rPh sb="0" eb="2">
      <t>ヒョウダイ</t>
    </rPh>
    <phoneticPr fontId="3"/>
  </si>
  <si>
    <t>組入不動産の分類</t>
    <rPh sb="0" eb="2">
      <t>クミイ</t>
    </rPh>
    <rPh sb="2" eb="5">
      <t>フドウサン</t>
    </rPh>
    <rPh sb="6" eb="8">
      <t>ブンルイ</t>
    </rPh>
    <phoneticPr fontId="3"/>
  </si>
  <si>
    <t>組入不動産の所有形態、建物の概要</t>
    <rPh sb="0" eb="2">
      <t>クミイ</t>
    </rPh>
    <rPh sb="2" eb="5">
      <t>フドウサン</t>
    </rPh>
    <rPh sb="6" eb="8">
      <t>ショユウ</t>
    </rPh>
    <rPh sb="8" eb="10">
      <t>ケイタイ</t>
    </rPh>
    <rPh sb="11" eb="13">
      <t>タテモノ</t>
    </rPh>
    <rPh sb="14" eb="16">
      <t>ガイヨウ</t>
    </rPh>
    <phoneticPr fontId="3"/>
  </si>
  <si>
    <t>組入不動産の平均築年数</t>
    <rPh sb="0" eb="6">
      <t>ク</t>
    </rPh>
    <rPh sb="6" eb="8">
      <t>ヘイキン</t>
    </rPh>
    <rPh sb="8" eb="9">
      <t>チク</t>
    </rPh>
    <rPh sb="9" eb="11">
      <t>ネンスウ</t>
    </rPh>
    <phoneticPr fontId="3"/>
  </si>
  <si>
    <t>日本プライムリアルティ投資法人</t>
    <rPh sb="0" eb="2">
      <t>ニホン</t>
    </rPh>
    <rPh sb="11" eb="13">
      <t>トウシ</t>
    </rPh>
    <rPh sb="13" eb="15">
      <t>ホウジン</t>
    </rPh>
    <phoneticPr fontId="3"/>
  </si>
  <si>
    <t>～</t>
    <phoneticPr fontId="3"/>
  </si>
  <si>
    <t>ポートフォリオの収益状況</t>
    <rPh sb="8" eb="10">
      <t>シュウエキ</t>
    </rPh>
    <rPh sb="10" eb="12">
      <t>ジョウキョウ</t>
    </rPh>
    <phoneticPr fontId="3"/>
  </si>
  <si>
    <t>＜特記事項＞</t>
    <rPh sb="1" eb="2">
      <t>トク</t>
    </rPh>
    <rPh sb="2" eb="3">
      <t>キ</t>
    </rPh>
    <rPh sb="3" eb="5">
      <t>ジコウ</t>
    </rPh>
    <phoneticPr fontId="3"/>
  </si>
  <si>
    <t>特に記載のない限り、記載未満の数値について、金額は切捨て、比率は四捨五入により記載しています。</t>
    <rPh sb="0" eb="1">
      <t>トク</t>
    </rPh>
    <rPh sb="2" eb="4">
      <t>キサイ</t>
    </rPh>
    <rPh sb="7" eb="8">
      <t>カギ</t>
    </rPh>
    <rPh sb="10" eb="12">
      <t>キサイ</t>
    </rPh>
    <rPh sb="12" eb="14">
      <t>ミマン</t>
    </rPh>
    <rPh sb="15" eb="17">
      <t>スウチ</t>
    </rPh>
    <rPh sb="22" eb="24">
      <t>キンガク</t>
    </rPh>
    <rPh sb="25" eb="27">
      <t>キリス</t>
    </rPh>
    <rPh sb="29" eb="31">
      <t>ヒリツ</t>
    </rPh>
    <rPh sb="32" eb="36">
      <t>シシャゴニュウ</t>
    </rPh>
    <rPh sb="39" eb="41">
      <t>キサイ</t>
    </rPh>
    <phoneticPr fontId="3"/>
  </si>
  <si>
    <t>不動産等の名称</t>
    <phoneticPr fontId="3"/>
  </si>
  <si>
    <t>地域区分</t>
    <rPh sb="0" eb="2">
      <t>チイキ</t>
    </rPh>
    <rPh sb="2" eb="4">
      <t>クブン</t>
    </rPh>
    <phoneticPr fontId="3"/>
  </si>
  <si>
    <t>用途</t>
    <rPh sb="0" eb="2">
      <t>ヨウト</t>
    </rPh>
    <phoneticPr fontId="3"/>
  </si>
  <si>
    <t>事務所</t>
    <rPh sb="0" eb="2">
      <t>ジム</t>
    </rPh>
    <rPh sb="2" eb="3">
      <t>ショ</t>
    </rPh>
    <phoneticPr fontId="3"/>
  </si>
  <si>
    <t>大規模</t>
    <rPh sb="0" eb="3">
      <t>ダイキボ</t>
    </rPh>
    <phoneticPr fontId="3"/>
  </si>
  <si>
    <t>大型</t>
    <rPh sb="0" eb="2">
      <t>オオガタ</t>
    </rPh>
    <phoneticPr fontId="3"/>
  </si>
  <si>
    <t>中型</t>
    <rPh sb="0" eb="2">
      <t>チュウガタ</t>
    </rPh>
    <phoneticPr fontId="3"/>
  </si>
  <si>
    <t>小型</t>
    <rPh sb="0" eb="2">
      <t>コガタ</t>
    </rPh>
    <phoneticPr fontId="3"/>
  </si>
  <si>
    <t>兼松ビル</t>
    <rPh sb="0" eb="2">
      <t>カネマツ</t>
    </rPh>
    <phoneticPr fontId="3"/>
  </si>
  <si>
    <t>東京都心</t>
    <rPh sb="0" eb="2">
      <t>トウキョウ</t>
    </rPh>
    <rPh sb="2" eb="4">
      <t>トシン</t>
    </rPh>
    <phoneticPr fontId="3"/>
  </si>
  <si>
    <t>○</t>
    <phoneticPr fontId="3"/>
  </si>
  <si>
    <t>兼松ビル別館</t>
    <rPh sb="0" eb="2">
      <t>カネマツ</t>
    </rPh>
    <rPh sb="4" eb="6">
      <t>ベッカン</t>
    </rPh>
    <phoneticPr fontId="3"/>
  </si>
  <si>
    <t>ＪＰＲ人形町ビル</t>
    <rPh sb="3" eb="6">
      <t>ニンギョウチョウ</t>
    </rPh>
    <phoneticPr fontId="3"/>
  </si>
  <si>
    <t>新麹町ビル</t>
    <rPh sb="0" eb="1">
      <t>シン</t>
    </rPh>
    <rPh sb="1" eb="3">
      <t>コウジマチ</t>
    </rPh>
    <phoneticPr fontId="3"/>
  </si>
  <si>
    <t>ＪＰＲクレスト竹橋ビル</t>
    <rPh sb="7" eb="8">
      <t>タケ</t>
    </rPh>
    <rPh sb="8" eb="9">
      <t>ハシ</t>
    </rPh>
    <phoneticPr fontId="3"/>
  </si>
  <si>
    <t>ＭＳ芝浦ビル</t>
    <rPh sb="2" eb="3">
      <t>シバ</t>
    </rPh>
    <rPh sb="3" eb="4">
      <t>ウラ</t>
    </rPh>
    <phoneticPr fontId="3"/>
  </si>
  <si>
    <t>五反田ファーストビル</t>
    <rPh sb="0" eb="3">
      <t>ゴタンダ</t>
    </rPh>
    <phoneticPr fontId="3"/>
  </si>
  <si>
    <t>ＪＰＲ市ヶ谷ビル</t>
    <rPh sb="3" eb="6">
      <t>イチガヤ</t>
    </rPh>
    <phoneticPr fontId="3"/>
  </si>
  <si>
    <t>オーバルコート大崎マークウエスト</t>
    <rPh sb="7" eb="9">
      <t>オオサキ</t>
    </rPh>
    <phoneticPr fontId="3"/>
  </si>
  <si>
    <t>新宿スクエアタワー</t>
    <rPh sb="0" eb="2">
      <t>シンジュク</t>
    </rPh>
    <phoneticPr fontId="3"/>
  </si>
  <si>
    <t>ビッグス新宿ビル</t>
    <rPh sb="4" eb="6">
      <t>シンジュク</t>
    </rPh>
    <phoneticPr fontId="3"/>
  </si>
  <si>
    <t>アクロス新川ビル・アネックス</t>
    <rPh sb="4" eb="6">
      <t>シンカワ</t>
    </rPh>
    <phoneticPr fontId="3"/>
  </si>
  <si>
    <t>新宿センタービル</t>
    <rPh sb="0" eb="2">
      <t>シンジュク</t>
    </rPh>
    <phoneticPr fontId="3"/>
  </si>
  <si>
    <t>南麻布ビル</t>
    <rPh sb="0" eb="1">
      <t>ミナミ</t>
    </rPh>
    <rPh sb="1" eb="3">
      <t>アザブ</t>
    </rPh>
    <phoneticPr fontId="3"/>
  </si>
  <si>
    <t>○</t>
  </si>
  <si>
    <t>品川キャナルビル</t>
    <rPh sb="0" eb="2">
      <t>シナガワ</t>
    </rPh>
    <phoneticPr fontId="3"/>
  </si>
  <si>
    <t>六番町ビル</t>
    <rPh sb="0" eb="3">
      <t>ロクバンチョウ</t>
    </rPh>
    <phoneticPr fontId="3"/>
  </si>
  <si>
    <t>ＪＰＲ原宿ビル</t>
    <rPh sb="3" eb="5">
      <t>ハラジュク</t>
    </rPh>
    <phoneticPr fontId="3"/>
  </si>
  <si>
    <t>ＪＰＲ日本橋堀留ビル</t>
    <rPh sb="3" eb="6">
      <t>ニホンバシ</t>
    </rPh>
    <rPh sb="6" eb="8">
      <t>ホリドメ</t>
    </rPh>
    <phoneticPr fontId="3"/>
  </si>
  <si>
    <t>ＪＰＲ千駄ヶ谷ビル</t>
    <rPh sb="3" eb="7">
      <t>センダガヤ</t>
    </rPh>
    <phoneticPr fontId="3"/>
  </si>
  <si>
    <t>銀座三和ビル</t>
    <rPh sb="0" eb="2">
      <t>ギンザ</t>
    </rPh>
    <rPh sb="2" eb="4">
      <t>サンワ</t>
    </rPh>
    <phoneticPr fontId="3"/>
  </si>
  <si>
    <t>ＪＰＲ渋谷タワーレコードビル</t>
    <rPh sb="3" eb="5">
      <t>シブヤ</t>
    </rPh>
    <phoneticPr fontId="3"/>
  </si>
  <si>
    <t>ＪＰＲ神宮前４３２</t>
    <rPh sb="3" eb="5">
      <t>ジングウ</t>
    </rPh>
    <rPh sb="5" eb="6">
      <t>マエ</t>
    </rPh>
    <phoneticPr fontId="3"/>
  </si>
  <si>
    <t>新宿三丁目イーストビル</t>
    <rPh sb="0" eb="2">
      <t>シンジュク</t>
    </rPh>
    <rPh sb="2" eb="5">
      <t>サンチョウメ</t>
    </rPh>
    <phoneticPr fontId="3"/>
  </si>
  <si>
    <t>有楽町駅前ビルディング（有楽町イトシア）</t>
    <rPh sb="0" eb="3">
      <t>ユウラクチョウ</t>
    </rPh>
    <rPh sb="3" eb="5">
      <t>エキマエ</t>
    </rPh>
    <rPh sb="12" eb="15">
      <t>ユウラクチョウ</t>
    </rPh>
    <phoneticPr fontId="3"/>
  </si>
  <si>
    <t>東京周辺部</t>
    <rPh sb="0" eb="2">
      <t>トウキョウ</t>
    </rPh>
    <rPh sb="2" eb="4">
      <t>シュウヘン</t>
    </rPh>
    <rPh sb="4" eb="5">
      <t>ブ</t>
    </rPh>
    <phoneticPr fontId="3"/>
  </si>
  <si>
    <t>ＪＰＲ千葉ビル</t>
    <rPh sb="3" eb="5">
      <t>チバ</t>
    </rPh>
    <phoneticPr fontId="3"/>
  </si>
  <si>
    <t>ＪＰＲ横浜日本大通ビル</t>
    <rPh sb="3" eb="5">
      <t>ヨコハマ</t>
    </rPh>
    <rPh sb="5" eb="7">
      <t>ニホン</t>
    </rPh>
    <rPh sb="7" eb="9">
      <t>オオドオリ</t>
    </rPh>
    <phoneticPr fontId="3"/>
  </si>
  <si>
    <t>新横浜第二センタービル</t>
    <rPh sb="0" eb="3">
      <t>シンヨコハマ</t>
    </rPh>
    <rPh sb="3" eb="5">
      <t>ダイニ</t>
    </rPh>
    <phoneticPr fontId="3"/>
  </si>
  <si>
    <t>川口センタービル</t>
    <rPh sb="0" eb="2">
      <t>カワグチ</t>
    </rPh>
    <phoneticPr fontId="3"/>
  </si>
  <si>
    <t>ＪＰＲ上野イーストビル</t>
    <rPh sb="3" eb="5">
      <t>ウエノ</t>
    </rPh>
    <phoneticPr fontId="3"/>
  </si>
  <si>
    <t>立川ビジネスセンタービル</t>
    <rPh sb="0" eb="2">
      <t>タチカワ</t>
    </rPh>
    <phoneticPr fontId="3"/>
  </si>
  <si>
    <t>オリナスタワー</t>
  </si>
  <si>
    <t>東京建物横浜ビル</t>
    <rPh sb="0" eb="2">
      <t>トウキョウ</t>
    </rPh>
    <rPh sb="2" eb="4">
      <t>タテモノ</t>
    </rPh>
    <rPh sb="4" eb="6">
      <t>ヨコハマ</t>
    </rPh>
    <phoneticPr fontId="3"/>
  </si>
  <si>
    <t>大宮プライムイースト</t>
    <rPh sb="0" eb="2">
      <t>オオミヤ</t>
    </rPh>
    <phoneticPr fontId="3"/>
  </si>
  <si>
    <t>田無アスタ</t>
    <rPh sb="0" eb="2">
      <t>タナシ</t>
    </rPh>
    <phoneticPr fontId="3"/>
  </si>
  <si>
    <t>キュポ・ラ本館棟</t>
    <rPh sb="5" eb="7">
      <t>ホンカン</t>
    </rPh>
    <rPh sb="7" eb="8">
      <t>トウ</t>
    </rPh>
    <phoneticPr fontId="3"/>
  </si>
  <si>
    <t>ＪＰＲ武蔵小杉ビル</t>
    <rPh sb="3" eb="7">
      <t>ムサシコスギ</t>
    </rPh>
    <phoneticPr fontId="3"/>
  </si>
  <si>
    <t>武蔵浦和ショッピングスクエア</t>
    <rPh sb="0" eb="4">
      <t>ムサシウラワ</t>
    </rPh>
    <phoneticPr fontId="3"/>
  </si>
  <si>
    <t>川崎ダイスビル</t>
    <rPh sb="0" eb="2">
      <t>カワサキ</t>
    </rPh>
    <phoneticPr fontId="3"/>
  </si>
  <si>
    <t>新潟駅南センタービル</t>
    <rPh sb="0" eb="2">
      <t>ニイガタ</t>
    </rPh>
    <rPh sb="2" eb="3">
      <t>エキ</t>
    </rPh>
    <rPh sb="3" eb="4">
      <t>ミナミ</t>
    </rPh>
    <phoneticPr fontId="3"/>
  </si>
  <si>
    <t>地方</t>
    <rPh sb="0" eb="2">
      <t>チホウ</t>
    </rPh>
    <phoneticPr fontId="3"/>
  </si>
  <si>
    <t>東京建物本町ビル</t>
    <rPh sb="0" eb="2">
      <t>トウキョウ</t>
    </rPh>
    <rPh sb="2" eb="4">
      <t>タテモノ</t>
    </rPh>
    <rPh sb="4" eb="6">
      <t>ホンチョウ</t>
    </rPh>
    <phoneticPr fontId="3"/>
  </si>
  <si>
    <t>ＪＰＲ博多ビル</t>
    <rPh sb="3" eb="5">
      <t>ハカタ</t>
    </rPh>
    <phoneticPr fontId="3"/>
  </si>
  <si>
    <t>ＪＰＲ那覇ビル</t>
    <rPh sb="3" eb="5">
      <t>ナハ</t>
    </rPh>
    <phoneticPr fontId="3"/>
  </si>
  <si>
    <t>損保ジャパン仙台ビル</t>
    <rPh sb="0" eb="2">
      <t>ソンポ</t>
    </rPh>
    <rPh sb="6" eb="8">
      <t>センダイ</t>
    </rPh>
    <phoneticPr fontId="3"/>
  </si>
  <si>
    <t>損保ジャパン和歌山ビル</t>
    <rPh sb="0" eb="2">
      <t>ソンポ</t>
    </rPh>
    <rPh sb="6" eb="9">
      <t>ワカヤマ</t>
    </rPh>
    <phoneticPr fontId="3"/>
  </si>
  <si>
    <t>天神１２１ビル</t>
    <rPh sb="0" eb="2">
      <t>テンジン</t>
    </rPh>
    <phoneticPr fontId="3"/>
  </si>
  <si>
    <t>ＪＰＲ名古屋伏見ビル</t>
    <rPh sb="3" eb="6">
      <t>ナゴヤ</t>
    </rPh>
    <rPh sb="6" eb="8">
      <t>フシミ</t>
    </rPh>
    <phoneticPr fontId="3"/>
  </si>
  <si>
    <t>薬院ビジネスガーデン</t>
  </si>
  <si>
    <t>ＪＰＲ梅田ロフトビル</t>
    <rPh sb="3" eb="5">
      <t>ウメダ</t>
    </rPh>
    <phoneticPr fontId="3"/>
  </si>
  <si>
    <t>ハウジング・デザイン・センター神戸</t>
    <rPh sb="15" eb="17">
      <t>コウベ</t>
    </rPh>
    <phoneticPr fontId="3"/>
  </si>
  <si>
    <t>ＪＰＲ茶屋町ビル</t>
    <rPh sb="3" eb="5">
      <t>チャヤ</t>
    </rPh>
    <rPh sb="5" eb="6">
      <t>マチ</t>
    </rPh>
    <phoneticPr fontId="3"/>
  </si>
  <si>
    <t>取得年月日</t>
    <rPh sb="2" eb="4">
      <t>ネンゲツ</t>
    </rPh>
    <phoneticPr fontId="3"/>
  </si>
  <si>
    <t>所在地</t>
  </si>
  <si>
    <t>建物所有割合</t>
    <rPh sb="0" eb="2">
      <t>タテモノ</t>
    </rPh>
    <rPh sb="2" eb="4">
      <t>ショユウ</t>
    </rPh>
    <rPh sb="4" eb="6">
      <t>ワリアイ</t>
    </rPh>
    <phoneticPr fontId="3"/>
  </si>
  <si>
    <t>建物の概要</t>
    <rPh sb="0" eb="2">
      <t>タテモノ</t>
    </rPh>
    <rPh sb="3" eb="5">
      <t>ガイヨウ</t>
    </rPh>
    <phoneticPr fontId="3"/>
  </si>
  <si>
    <t>土地</t>
    <rPh sb="0" eb="2">
      <t>トチ</t>
    </rPh>
    <phoneticPr fontId="3"/>
  </si>
  <si>
    <t>建物</t>
    <rPh sb="0" eb="2">
      <t>タテモノ</t>
    </rPh>
    <phoneticPr fontId="3"/>
  </si>
  <si>
    <t>構造
階数</t>
    <rPh sb="0" eb="2">
      <t>コウゾウ</t>
    </rPh>
    <rPh sb="3" eb="5">
      <t>カイスウ</t>
    </rPh>
    <phoneticPr fontId="3"/>
  </si>
  <si>
    <t>竣工年月</t>
    <rPh sb="0" eb="2">
      <t>シュンコウ</t>
    </rPh>
    <rPh sb="2" eb="3">
      <t>ネン</t>
    </rPh>
    <rPh sb="3" eb="4">
      <t>ゲツ</t>
    </rPh>
    <phoneticPr fontId="3"/>
  </si>
  <si>
    <t>東京都中央区京橋</t>
  </si>
  <si>
    <t>所有権（共有：持分割合79.4％）</t>
    <rPh sb="0" eb="2">
      <t>ショユウ</t>
    </rPh>
    <rPh sb="2" eb="3">
      <t>ケン</t>
    </rPh>
    <rPh sb="4" eb="6">
      <t>キョウユウ</t>
    </rPh>
    <rPh sb="7" eb="9">
      <t>モチブン</t>
    </rPh>
    <rPh sb="9" eb="11">
      <t>ワリアイ</t>
    </rPh>
    <phoneticPr fontId="3"/>
  </si>
  <si>
    <t>S・RC・SRC             B2/13F</t>
  </si>
  <si>
    <t>SRC                                   B1/8F</t>
  </si>
  <si>
    <t>所有権</t>
    <rPh sb="0" eb="2">
      <t>ショユウ</t>
    </rPh>
    <rPh sb="2" eb="3">
      <t>ケン</t>
    </rPh>
    <phoneticPr fontId="3"/>
  </si>
  <si>
    <t>SRC・RC                      B1/8F</t>
  </si>
  <si>
    <t>東京都千代田区麹町</t>
    <rPh sb="0" eb="2">
      <t>トウキョウ</t>
    </rPh>
    <rPh sb="2" eb="3">
      <t>ト</t>
    </rPh>
    <rPh sb="3" eb="7">
      <t>チヨダク</t>
    </rPh>
    <rPh sb="7" eb="9">
      <t>コウジマチ</t>
    </rPh>
    <phoneticPr fontId="3"/>
  </si>
  <si>
    <t>所有権（共有：持分割合77.2％）</t>
    <rPh sb="0" eb="2">
      <t>ショユウ</t>
    </rPh>
    <rPh sb="2" eb="3">
      <t>ケン</t>
    </rPh>
    <rPh sb="4" eb="6">
      <t>キョウユウ</t>
    </rPh>
    <rPh sb="7" eb="9">
      <t>モチブン</t>
    </rPh>
    <rPh sb="9" eb="11">
      <t>ワリアイ</t>
    </rPh>
    <phoneticPr fontId="3"/>
  </si>
  <si>
    <t>区分所有権</t>
    <rPh sb="0" eb="2">
      <t>クブン</t>
    </rPh>
    <rPh sb="2" eb="4">
      <t>ショユウ</t>
    </rPh>
    <rPh sb="4" eb="5">
      <t>ケン</t>
    </rPh>
    <phoneticPr fontId="3"/>
  </si>
  <si>
    <t>SRC                 B1/9F</t>
  </si>
  <si>
    <t xml:space="preserve">SRC                       B1/9F </t>
  </si>
  <si>
    <t>東京都港区芝浦</t>
  </si>
  <si>
    <t>所有権・賃借権（準共有：持分割合36.0％）</t>
    <rPh sb="0" eb="3">
      <t>ショユウケン</t>
    </rPh>
    <rPh sb="4" eb="7">
      <t>チンシャクケン</t>
    </rPh>
    <rPh sb="8" eb="9">
      <t>ジュン</t>
    </rPh>
    <rPh sb="9" eb="11">
      <t>キョウユウ</t>
    </rPh>
    <rPh sb="12" eb="14">
      <t>モチブン</t>
    </rPh>
    <rPh sb="14" eb="16">
      <t>ワリアイ</t>
    </rPh>
    <phoneticPr fontId="3"/>
  </si>
  <si>
    <t>東京都品川区西五反田</t>
  </si>
  <si>
    <t>所有権（共有：持分割合61.8％）</t>
    <rPh sb="0" eb="3">
      <t>ショユウケン</t>
    </rPh>
    <rPh sb="4" eb="6">
      <t>キョウユウ</t>
    </rPh>
    <rPh sb="7" eb="9">
      <t>モチブン</t>
    </rPh>
    <rPh sb="9" eb="11">
      <t>ワリアイ</t>
    </rPh>
    <phoneticPr fontId="3"/>
  </si>
  <si>
    <t>区分所有権</t>
    <rPh sb="0" eb="2">
      <t>クブン</t>
    </rPh>
    <rPh sb="2" eb="5">
      <t>ショユウケン</t>
    </rPh>
    <phoneticPr fontId="3"/>
  </si>
  <si>
    <t>東京都千代田区九段南</t>
  </si>
  <si>
    <t>東京都品川区東五反田</t>
  </si>
  <si>
    <t>区分所有権</t>
  </si>
  <si>
    <t>東京都新宿区西新宿</t>
  </si>
  <si>
    <t>東京都新宿区新宿</t>
  </si>
  <si>
    <t>所有権</t>
    <rPh sb="0" eb="3">
      <t>ショユウケン</t>
    </rPh>
    <phoneticPr fontId="3"/>
  </si>
  <si>
    <t>東京都中央区新川</t>
  </si>
  <si>
    <t>東京都新宿区西新宿</t>
    <rPh sb="0" eb="3">
      <t>トウキョウト</t>
    </rPh>
    <rPh sb="3" eb="6">
      <t>シンジュクク</t>
    </rPh>
    <rPh sb="6" eb="9">
      <t>ニシシンジュク</t>
    </rPh>
    <phoneticPr fontId="3"/>
  </si>
  <si>
    <t>所有権（共有：持分割合40.0％）</t>
    <rPh sb="0" eb="3">
      <t>ショユウケン</t>
    </rPh>
    <rPh sb="4" eb="6">
      <t>キョウユウ</t>
    </rPh>
    <rPh sb="7" eb="9">
      <t>モチブン</t>
    </rPh>
    <rPh sb="9" eb="11">
      <t>ワリアイ</t>
    </rPh>
    <phoneticPr fontId="3"/>
  </si>
  <si>
    <t>区分所有権（共有：持分割合40.0％）</t>
    <rPh sb="0" eb="2">
      <t>クブン</t>
    </rPh>
    <rPh sb="2" eb="4">
      <t>ショユウ</t>
    </rPh>
    <rPh sb="4" eb="5">
      <t>ケン</t>
    </rPh>
    <rPh sb="6" eb="8">
      <t>キョウユウ</t>
    </rPh>
    <rPh sb="9" eb="11">
      <t>モチブン</t>
    </rPh>
    <rPh sb="11" eb="13">
      <t>ワリアイ</t>
    </rPh>
    <phoneticPr fontId="3"/>
  </si>
  <si>
    <t>東京都港区南麻布</t>
    <rPh sb="0" eb="3">
      <t>トウキョウト</t>
    </rPh>
    <rPh sb="5" eb="6">
      <t>ミナミ</t>
    </rPh>
    <rPh sb="6" eb="8">
      <t>アザブ</t>
    </rPh>
    <phoneticPr fontId="3"/>
  </si>
  <si>
    <t>東京都港区港南</t>
    <rPh sb="0" eb="3">
      <t>トウキョウト</t>
    </rPh>
    <rPh sb="5" eb="7">
      <t>コウナン</t>
    </rPh>
    <phoneticPr fontId="3"/>
  </si>
  <si>
    <t>東京都千代田区六番町</t>
    <rPh sb="0" eb="3">
      <t>トウキョウト</t>
    </rPh>
    <rPh sb="3" eb="7">
      <t>チヨダク</t>
    </rPh>
    <rPh sb="7" eb="10">
      <t>ロクバンチョウ</t>
    </rPh>
    <phoneticPr fontId="3"/>
  </si>
  <si>
    <t>区分所有権（注４）</t>
    <rPh sb="0" eb="2">
      <t>クブン</t>
    </rPh>
    <rPh sb="2" eb="4">
      <t>ショユウ</t>
    </rPh>
    <rPh sb="4" eb="5">
      <t>ケン</t>
    </rPh>
    <rPh sb="6" eb="7">
      <t>チュウ</t>
    </rPh>
    <phoneticPr fontId="3"/>
  </si>
  <si>
    <t>東京都渋谷区神宮前</t>
    <rPh sb="0" eb="3">
      <t>トウキョウト</t>
    </rPh>
    <rPh sb="3" eb="6">
      <t>シブヤク</t>
    </rPh>
    <rPh sb="6" eb="9">
      <t>ジングウマエ</t>
    </rPh>
    <phoneticPr fontId="3"/>
  </si>
  <si>
    <t>東京都中央区京橋</t>
    <rPh sb="0" eb="3">
      <t>トウキョウト</t>
    </rPh>
    <rPh sb="3" eb="6">
      <t>チュウオウク</t>
    </rPh>
    <phoneticPr fontId="3"/>
  </si>
  <si>
    <t>所有権・賃借権</t>
    <rPh sb="0" eb="3">
      <t>ショユウケン</t>
    </rPh>
    <rPh sb="4" eb="7">
      <t>チンシャクケン</t>
    </rPh>
    <phoneticPr fontId="3"/>
  </si>
  <si>
    <t>東京都中央区日本橋堀留町</t>
    <rPh sb="0" eb="3">
      <t>トウキョウト</t>
    </rPh>
    <rPh sb="3" eb="6">
      <t>チュウオウク</t>
    </rPh>
    <rPh sb="6" eb="9">
      <t>ニホンバシ</t>
    </rPh>
    <rPh sb="9" eb="11">
      <t>ホリドメ</t>
    </rPh>
    <rPh sb="11" eb="12">
      <t>チョウ</t>
    </rPh>
    <phoneticPr fontId="3"/>
  </si>
  <si>
    <t>東京都渋谷区千駄ヶ谷</t>
    <rPh sb="0" eb="3">
      <t>トウキョウト</t>
    </rPh>
    <rPh sb="3" eb="6">
      <t>シブヤク</t>
    </rPh>
    <rPh sb="6" eb="10">
      <t>センダガヤ</t>
    </rPh>
    <phoneticPr fontId="3"/>
  </si>
  <si>
    <t>東京都中央区銀座</t>
    <rPh sb="0" eb="3">
      <t>トウキョウト</t>
    </rPh>
    <rPh sb="3" eb="6">
      <t>チュウオウク</t>
    </rPh>
    <rPh sb="6" eb="8">
      <t>ギンザ</t>
    </rPh>
    <phoneticPr fontId="3"/>
  </si>
  <si>
    <t>所有権（共有：持分割合64.7％）</t>
    <rPh sb="0" eb="3">
      <t>ショユウケン</t>
    </rPh>
    <phoneticPr fontId="3"/>
  </si>
  <si>
    <t>区分所有権（共有：持分割合35.4％）</t>
    <rPh sb="0" eb="2">
      <t>クブン</t>
    </rPh>
    <rPh sb="2" eb="4">
      <t>ショユウ</t>
    </rPh>
    <rPh sb="4" eb="5">
      <t>ケン</t>
    </rPh>
    <rPh sb="6" eb="8">
      <t>キョウユウ</t>
    </rPh>
    <rPh sb="9" eb="11">
      <t>モチブン</t>
    </rPh>
    <rPh sb="11" eb="13">
      <t>ワリアイ</t>
    </rPh>
    <phoneticPr fontId="3"/>
  </si>
  <si>
    <t>東京都千代田区大手町</t>
    <rPh sb="3" eb="7">
      <t>チヨダク</t>
    </rPh>
    <rPh sb="7" eb="10">
      <t>オオテマチ</t>
    </rPh>
    <phoneticPr fontId="3"/>
  </si>
  <si>
    <t>－</t>
  </si>
  <si>
    <t>東京都千代田区四番町</t>
    <rPh sb="3" eb="7">
      <t>チヨダク</t>
    </rPh>
    <rPh sb="7" eb="10">
      <t>ヨンバンチョウ</t>
    </rPh>
    <phoneticPr fontId="3"/>
  </si>
  <si>
    <t>S・SRC・RC
B2/12F</t>
  </si>
  <si>
    <t>東京都港区芝大門</t>
    <rPh sb="3" eb="5">
      <t>ミナトク</t>
    </rPh>
    <rPh sb="5" eb="8">
      <t>シバダイモン</t>
    </rPh>
    <phoneticPr fontId="3"/>
  </si>
  <si>
    <t>S・SRC
B1/10F</t>
  </si>
  <si>
    <t>東京都渋谷区神南</t>
  </si>
  <si>
    <t>東京都渋谷区神宮前</t>
    <rPh sb="0" eb="2">
      <t>トウキョウ</t>
    </rPh>
    <rPh sb="2" eb="3">
      <t>ト</t>
    </rPh>
    <rPh sb="3" eb="6">
      <t>シブヤク</t>
    </rPh>
    <rPh sb="6" eb="8">
      <t>ジングウ</t>
    </rPh>
    <rPh sb="8" eb="9">
      <t>マエ</t>
    </rPh>
    <phoneticPr fontId="3"/>
  </si>
  <si>
    <t>東京都新宿区新宿</t>
    <rPh sb="0" eb="3">
      <t>トウキョウト</t>
    </rPh>
    <rPh sb="3" eb="6">
      <t>シンジュクク</t>
    </rPh>
    <phoneticPr fontId="3"/>
  </si>
  <si>
    <t>区分所有権（共有：持分割合21.0％）</t>
    <rPh sb="0" eb="2">
      <t>クブン</t>
    </rPh>
    <rPh sb="2" eb="4">
      <t>ショユウ</t>
    </rPh>
    <rPh sb="4" eb="5">
      <t>ケン</t>
    </rPh>
    <rPh sb="6" eb="8">
      <t>キョウユウ</t>
    </rPh>
    <rPh sb="9" eb="11">
      <t>モチブン</t>
    </rPh>
    <rPh sb="11" eb="13">
      <t>ワリアイ</t>
    </rPh>
    <phoneticPr fontId="3"/>
  </si>
  <si>
    <t>東京都千代田区有楽町</t>
    <rPh sb="0" eb="3">
      <t>トウキョウト</t>
    </rPh>
    <rPh sb="3" eb="7">
      <t>チヨダク</t>
    </rPh>
    <rPh sb="7" eb="10">
      <t>ユウラクチョウ</t>
    </rPh>
    <phoneticPr fontId="3"/>
  </si>
  <si>
    <t>所有権（共有：持分割合1.9％）</t>
    <rPh sb="0" eb="3">
      <t>ショユウケン</t>
    </rPh>
    <rPh sb="4" eb="6">
      <t>キョウユウ</t>
    </rPh>
    <rPh sb="7" eb="9">
      <t>モチブン</t>
    </rPh>
    <rPh sb="9" eb="11">
      <t>ワリアイ</t>
    </rPh>
    <phoneticPr fontId="3"/>
  </si>
  <si>
    <t>区分所有権（共有：持分割合4.3％）</t>
    <rPh sb="0" eb="2">
      <t>クブン</t>
    </rPh>
    <rPh sb="2" eb="4">
      <t>ショユウ</t>
    </rPh>
    <rPh sb="4" eb="5">
      <t>ケン</t>
    </rPh>
    <rPh sb="6" eb="8">
      <t>キョウユウ</t>
    </rPh>
    <rPh sb="9" eb="11">
      <t>モチブン</t>
    </rPh>
    <rPh sb="11" eb="13">
      <t>ワリアイ</t>
    </rPh>
    <phoneticPr fontId="3"/>
  </si>
  <si>
    <t>東京都墨田区錦糸</t>
  </si>
  <si>
    <t>所有権（共有：持分割合41.1％）</t>
    <rPh sb="0" eb="2">
      <t>ショユウ</t>
    </rPh>
    <rPh sb="2" eb="3">
      <t>ケン</t>
    </rPh>
    <rPh sb="4" eb="6">
      <t>キョウユウ</t>
    </rPh>
    <rPh sb="7" eb="9">
      <t>モチブン</t>
    </rPh>
    <rPh sb="9" eb="11">
      <t>ワリアイ</t>
    </rPh>
    <phoneticPr fontId="3"/>
  </si>
  <si>
    <t>S・SRC                      B3/19F</t>
  </si>
  <si>
    <t>S・SRC                 B1/13F</t>
  </si>
  <si>
    <t>SRC                 B1/11F</t>
  </si>
  <si>
    <t>神奈川県横浜市港北区新横浜</t>
  </si>
  <si>
    <t>埼玉県川口市本町</t>
  </si>
  <si>
    <t>所有権・所有権（共有：持分割合86.5％）</t>
    <rPh sb="0" eb="3">
      <t>ショユウケン</t>
    </rPh>
    <phoneticPr fontId="3"/>
  </si>
  <si>
    <t>東京都台東区松が谷</t>
  </si>
  <si>
    <t>東京都立川市曙町</t>
    <rPh sb="0" eb="2">
      <t>トウキョウ</t>
    </rPh>
    <rPh sb="2" eb="3">
      <t>ト</t>
    </rPh>
    <rPh sb="3" eb="6">
      <t>タチカワシ</t>
    </rPh>
    <rPh sb="6" eb="8">
      <t>アケボノチョウ</t>
    </rPh>
    <phoneticPr fontId="3"/>
  </si>
  <si>
    <t>ライズアリーナビル（注５）</t>
    <rPh sb="10" eb="11">
      <t>チュウ</t>
    </rPh>
    <phoneticPr fontId="3"/>
  </si>
  <si>
    <t>東京都豊島区東池袋</t>
    <rPh sb="0" eb="3">
      <t>トウキョウト</t>
    </rPh>
    <rPh sb="3" eb="6">
      <t>トシマク</t>
    </rPh>
    <rPh sb="6" eb="7">
      <t>ヒガシ</t>
    </rPh>
    <rPh sb="7" eb="9">
      <t>イケブクロ</t>
    </rPh>
    <phoneticPr fontId="3"/>
  </si>
  <si>
    <t>所有権（共有：持分割合15.9％）</t>
    <rPh sb="0" eb="3">
      <t>ショユウケン</t>
    </rPh>
    <rPh sb="4" eb="6">
      <t>キョウユウ</t>
    </rPh>
    <rPh sb="7" eb="9">
      <t>モチブン</t>
    </rPh>
    <rPh sb="9" eb="11">
      <t>ワリアイ</t>
    </rPh>
    <phoneticPr fontId="3"/>
  </si>
  <si>
    <t>神奈川県横浜市港南区上大岡西</t>
    <rPh sb="0" eb="4">
      <t>カナガワケン</t>
    </rPh>
    <rPh sb="4" eb="7">
      <t>ヨコハマシ</t>
    </rPh>
    <rPh sb="7" eb="10">
      <t>コウナンク</t>
    </rPh>
    <rPh sb="10" eb="13">
      <t>カミオオオカ</t>
    </rPh>
    <rPh sb="13" eb="14">
      <t>ニシ</t>
    </rPh>
    <phoneticPr fontId="3"/>
  </si>
  <si>
    <t>所有権（共有：持分割合19.7%）</t>
    <rPh sb="0" eb="3">
      <t>ショユウケン</t>
    </rPh>
    <rPh sb="4" eb="6">
      <t>キョウユウ</t>
    </rPh>
    <rPh sb="7" eb="9">
      <t>モチブン</t>
    </rPh>
    <rPh sb="9" eb="11">
      <t>ワリアイ</t>
    </rPh>
    <phoneticPr fontId="3"/>
  </si>
  <si>
    <t>東京都墨田区太平</t>
    <rPh sb="0" eb="3">
      <t>トウキョウト</t>
    </rPh>
    <rPh sb="6" eb="8">
      <t>タイヘイ</t>
    </rPh>
    <phoneticPr fontId="3"/>
  </si>
  <si>
    <t>SRC・RC・S                B2/45F</t>
  </si>
  <si>
    <t>神奈川県横浜市西区北幸</t>
    <rPh sb="0" eb="4">
      <t>カナガワケン</t>
    </rPh>
    <rPh sb="4" eb="7">
      <t>ヨコハマシ</t>
    </rPh>
    <rPh sb="7" eb="9">
      <t>ニシク</t>
    </rPh>
    <rPh sb="9" eb="10">
      <t>キタ</t>
    </rPh>
    <rPh sb="10" eb="11">
      <t>サチ</t>
    </rPh>
    <phoneticPr fontId="3"/>
  </si>
  <si>
    <t>埼玉県さいたま市大宮区下町</t>
    <rPh sb="0" eb="3">
      <t>サイタマケン</t>
    </rPh>
    <rPh sb="7" eb="8">
      <t>シ</t>
    </rPh>
    <rPh sb="8" eb="11">
      <t>オオミヤク</t>
    </rPh>
    <rPh sb="11" eb="13">
      <t>シタマチ</t>
    </rPh>
    <phoneticPr fontId="3"/>
  </si>
  <si>
    <t>所有権（共有：持分割合42.1％）</t>
    <rPh sb="0" eb="2">
      <t>ショユウ</t>
    </rPh>
    <rPh sb="2" eb="3">
      <t>ケン</t>
    </rPh>
    <rPh sb="4" eb="6">
      <t>キョウユウ</t>
    </rPh>
    <rPh sb="7" eb="9">
      <t>モチブン</t>
    </rPh>
    <rPh sb="9" eb="11">
      <t>ワリアイ</t>
    </rPh>
    <phoneticPr fontId="3"/>
  </si>
  <si>
    <t>区分所有権（共有：持分割合52.9％）</t>
    <rPh sb="0" eb="2">
      <t>クブン</t>
    </rPh>
    <rPh sb="2" eb="4">
      <t>ショユウ</t>
    </rPh>
    <rPh sb="4" eb="5">
      <t>ケン</t>
    </rPh>
    <rPh sb="6" eb="8">
      <t>キョウユウ</t>
    </rPh>
    <rPh sb="9" eb="11">
      <t>モチブン</t>
    </rPh>
    <rPh sb="11" eb="13">
      <t>ワリアイ</t>
    </rPh>
    <phoneticPr fontId="3"/>
  </si>
  <si>
    <t>SRC                   B2/17F</t>
  </si>
  <si>
    <t>埼玉県川口市川口</t>
    <rPh sb="6" eb="8">
      <t>カワグチ</t>
    </rPh>
    <phoneticPr fontId="3"/>
  </si>
  <si>
    <t>所有権（共有：持分割合7.3％）</t>
    <rPh sb="0" eb="2">
      <t>ショユウ</t>
    </rPh>
    <rPh sb="2" eb="3">
      <t>ケン</t>
    </rPh>
    <rPh sb="4" eb="6">
      <t>キョウユウ</t>
    </rPh>
    <rPh sb="7" eb="9">
      <t>モチブン</t>
    </rPh>
    <rPh sb="9" eb="11">
      <t>ワリアイ</t>
    </rPh>
    <phoneticPr fontId="3"/>
  </si>
  <si>
    <t>神奈川県川崎市中原区小杉町</t>
    <rPh sb="0" eb="4">
      <t>カナガワケン</t>
    </rPh>
    <rPh sb="4" eb="7">
      <t>カワサキシ</t>
    </rPh>
    <rPh sb="7" eb="10">
      <t>ナカハラク</t>
    </rPh>
    <rPh sb="10" eb="13">
      <t>コスギチョウ</t>
    </rPh>
    <phoneticPr fontId="3"/>
  </si>
  <si>
    <t>埼玉県さいたま市南区別所</t>
    <rPh sb="0" eb="3">
      <t>サイタマケン</t>
    </rPh>
    <rPh sb="7" eb="8">
      <t>シ</t>
    </rPh>
    <rPh sb="8" eb="10">
      <t>ミナミク</t>
    </rPh>
    <rPh sb="10" eb="12">
      <t>ベッショ</t>
    </rPh>
    <phoneticPr fontId="3"/>
  </si>
  <si>
    <t>所有権
（不動産信託受益権の準共有：持分割合50.0％）</t>
    <rPh sb="0" eb="3">
      <t>ショユウケン</t>
    </rPh>
    <rPh sb="14" eb="15">
      <t>ジュン</t>
    </rPh>
    <rPh sb="15" eb="17">
      <t>キョウユウ</t>
    </rPh>
    <rPh sb="18" eb="20">
      <t>モチブン</t>
    </rPh>
    <rPh sb="20" eb="22">
      <t>ワリアイ</t>
    </rPh>
    <phoneticPr fontId="3"/>
  </si>
  <si>
    <t>神奈川県川崎市川崎区駅前本町</t>
    <rPh sb="0" eb="4">
      <t>カナガワケン</t>
    </rPh>
    <rPh sb="4" eb="7">
      <t>カワサキシ</t>
    </rPh>
    <rPh sb="7" eb="10">
      <t>カワサキク</t>
    </rPh>
    <rPh sb="10" eb="12">
      <t>エキマエ</t>
    </rPh>
    <rPh sb="12" eb="14">
      <t>ホンマチ</t>
    </rPh>
    <phoneticPr fontId="3"/>
  </si>
  <si>
    <t>新潟県新潟市中央区米山</t>
    <rPh sb="6" eb="9">
      <t>チュウオウク</t>
    </rPh>
    <phoneticPr fontId="3"/>
  </si>
  <si>
    <t>所有権（共有：持分割合52.7％）</t>
    <rPh sb="0" eb="2">
      <t>ショユウ</t>
    </rPh>
    <rPh sb="2" eb="3">
      <t>ケン</t>
    </rPh>
    <rPh sb="4" eb="6">
      <t>キョウユウ</t>
    </rPh>
    <rPh sb="7" eb="9">
      <t>モチブン</t>
    </rPh>
    <rPh sb="9" eb="11">
      <t>ワリアイ</t>
    </rPh>
    <phoneticPr fontId="3"/>
  </si>
  <si>
    <t>S・SRC                       B1/10F</t>
  </si>
  <si>
    <t>所有権（共有：持分割合64.3％）</t>
    <rPh sb="0" eb="2">
      <t>ショユウ</t>
    </rPh>
    <rPh sb="2" eb="3">
      <t>ケン</t>
    </rPh>
    <rPh sb="4" eb="6">
      <t>キョウユウ</t>
    </rPh>
    <rPh sb="7" eb="9">
      <t>モチブン</t>
    </rPh>
    <rPh sb="9" eb="11">
      <t>ワリアイ</t>
    </rPh>
    <phoneticPr fontId="3"/>
  </si>
  <si>
    <t>SRC                      B3/9F</t>
  </si>
  <si>
    <t>ＪＰＲ博多ビル（注７）</t>
    <rPh sb="3" eb="5">
      <t>ハカタ</t>
    </rPh>
    <rPh sb="8" eb="9">
      <t>チュウ</t>
    </rPh>
    <phoneticPr fontId="3"/>
  </si>
  <si>
    <t>沖縄県那覇市松山</t>
  </si>
  <si>
    <t>SRC                       B1/12F</t>
  </si>
  <si>
    <t>所有権（共有：持分割合52.2％）</t>
    <rPh sb="0" eb="2">
      <t>ショユウ</t>
    </rPh>
    <rPh sb="2" eb="3">
      <t>ケン</t>
    </rPh>
    <rPh sb="4" eb="6">
      <t>キョウユウ</t>
    </rPh>
    <rPh sb="7" eb="9">
      <t>モチブン</t>
    </rPh>
    <rPh sb="9" eb="11">
      <t>ワリアイ</t>
    </rPh>
    <phoneticPr fontId="3"/>
  </si>
  <si>
    <t>愛知県名古屋市中区栄</t>
  </si>
  <si>
    <t>兵庫県神戸市中央区東川崎町</t>
    <rPh sb="0" eb="3">
      <t>ヒョウゴケン</t>
    </rPh>
    <rPh sb="3" eb="6">
      <t>コウベシ</t>
    </rPh>
    <rPh sb="6" eb="9">
      <t>チュウオウク</t>
    </rPh>
    <rPh sb="9" eb="10">
      <t>ヒガシ</t>
    </rPh>
    <rPh sb="10" eb="12">
      <t>カワサキ</t>
    </rPh>
    <rPh sb="12" eb="13">
      <t>チョウ</t>
    </rPh>
    <phoneticPr fontId="3"/>
  </si>
  <si>
    <t>大阪府大阪市北区茶屋町</t>
  </si>
  <si>
    <t>（注１）</t>
    <rPh sb="1" eb="2">
      <t>チュウ</t>
    </rPh>
    <phoneticPr fontId="3"/>
  </si>
  <si>
    <t>「所有形態」に記載の「持分割合」は小数第二位以下を四捨五入しています。</t>
    <rPh sb="1" eb="3">
      <t>ショユウ</t>
    </rPh>
    <rPh sb="3" eb="5">
      <t>ケイタイ</t>
    </rPh>
    <rPh sb="7" eb="9">
      <t>キサイ</t>
    </rPh>
    <rPh sb="11" eb="13">
      <t>モチブン</t>
    </rPh>
    <rPh sb="13" eb="15">
      <t>ワリアイ</t>
    </rPh>
    <rPh sb="17" eb="19">
      <t>ショウスウ</t>
    </rPh>
    <rPh sb="19" eb="22">
      <t>ダイニイ</t>
    </rPh>
    <rPh sb="22" eb="24">
      <t>イカ</t>
    </rPh>
    <rPh sb="25" eb="29">
      <t>シシャゴニュウ</t>
    </rPh>
    <phoneticPr fontId="3"/>
  </si>
  <si>
    <t>（注２）</t>
    <rPh sb="1" eb="2">
      <t>チュウ</t>
    </rPh>
    <phoneticPr fontId="3"/>
  </si>
  <si>
    <t>「所有形態」は、不動産等資産である土地に関する本投資法人又は不動産信託の受託者が保有する権利の種類及びその割合、並びに不動産等資産である建物に関する権利の種類及び敷地利用権割合（共有割合を含む。）を記載しています。</t>
    <rPh sb="56" eb="57">
      <t>ナラ</t>
    </rPh>
    <phoneticPr fontId="3"/>
  </si>
  <si>
    <t>（注３）</t>
    <rPh sb="1" eb="2">
      <t>チュウ</t>
    </rPh>
    <phoneticPr fontId="3"/>
  </si>
  <si>
    <t>（注４）</t>
    <rPh sb="1" eb="2">
      <t>チュウ</t>
    </rPh>
    <phoneticPr fontId="3"/>
  </si>
  <si>
    <t>（注５）</t>
    <rPh sb="1" eb="2">
      <t>チュウ</t>
    </rPh>
    <phoneticPr fontId="3"/>
  </si>
  <si>
    <t>ライズアリーナビルは住宅棟を含め一棟として登記しており、業務棟部分は地下２階付15階建です。</t>
    <rPh sb="10" eb="12">
      <t>ジュウタク</t>
    </rPh>
    <rPh sb="12" eb="13">
      <t>トウ</t>
    </rPh>
    <rPh sb="14" eb="15">
      <t>フク</t>
    </rPh>
    <rPh sb="16" eb="18">
      <t>イットウ</t>
    </rPh>
    <rPh sb="21" eb="23">
      <t>トウキ</t>
    </rPh>
    <rPh sb="28" eb="30">
      <t>ギョウム</t>
    </rPh>
    <rPh sb="30" eb="31">
      <t>トウ</t>
    </rPh>
    <rPh sb="31" eb="33">
      <t>ブブン</t>
    </rPh>
    <rPh sb="34" eb="36">
      <t>チカ</t>
    </rPh>
    <rPh sb="37" eb="38">
      <t>カイ</t>
    </rPh>
    <rPh sb="38" eb="39">
      <t>ツキ</t>
    </rPh>
    <rPh sb="41" eb="42">
      <t>カイ</t>
    </rPh>
    <rPh sb="42" eb="43">
      <t>ダテ</t>
    </rPh>
    <phoneticPr fontId="3"/>
  </si>
  <si>
    <t>（注６）</t>
    <rPh sb="1" eb="2">
      <t>チュウ</t>
    </rPh>
    <phoneticPr fontId="3"/>
  </si>
  <si>
    <t>オリナスタワーは商業棟、住宅棟を含め一棟として登記しており、業務棟部分は地下２階付31階建です。</t>
    <rPh sb="8" eb="10">
      <t>ショウギョウ</t>
    </rPh>
    <rPh sb="10" eb="11">
      <t>ムネ</t>
    </rPh>
    <rPh sb="12" eb="15">
      <t>ジュウタクトウ</t>
    </rPh>
    <rPh sb="16" eb="17">
      <t>フク</t>
    </rPh>
    <rPh sb="18" eb="19">
      <t>イチ</t>
    </rPh>
    <rPh sb="19" eb="20">
      <t>ムネ</t>
    </rPh>
    <rPh sb="23" eb="25">
      <t>トウキ</t>
    </rPh>
    <rPh sb="30" eb="32">
      <t>ギョウム</t>
    </rPh>
    <rPh sb="32" eb="33">
      <t>ムネ</t>
    </rPh>
    <rPh sb="33" eb="35">
      <t>ブブン</t>
    </rPh>
    <rPh sb="36" eb="38">
      <t>チカ</t>
    </rPh>
    <rPh sb="39" eb="40">
      <t>カイ</t>
    </rPh>
    <rPh sb="40" eb="41">
      <t>ツ</t>
    </rPh>
    <rPh sb="43" eb="44">
      <t>カイ</t>
    </rPh>
    <rPh sb="44" eb="45">
      <t>ダ</t>
    </rPh>
    <phoneticPr fontId="3"/>
  </si>
  <si>
    <t>（注７）</t>
    <rPh sb="1" eb="2">
      <t>チュウ</t>
    </rPh>
    <phoneticPr fontId="3"/>
  </si>
  <si>
    <t>ライズアリーナビル</t>
  </si>
  <si>
    <t>①取得価格</t>
    <rPh sb="1" eb="3">
      <t>シュトク</t>
    </rPh>
    <rPh sb="3" eb="5">
      <t>カカク</t>
    </rPh>
    <phoneticPr fontId="3"/>
  </si>
  <si>
    <t>竣工年月日</t>
    <rPh sb="0" eb="2">
      <t>シュンコウ</t>
    </rPh>
    <rPh sb="2" eb="4">
      <t>ネンゲツ</t>
    </rPh>
    <rPh sb="4" eb="5">
      <t>ヒ</t>
    </rPh>
    <phoneticPr fontId="3"/>
  </si>
  <si>
    <t>築年数</t>
    <rPh sb="0" eb="1">
      <t>チク</t>
    </rPh>
    <rPh sb="1" eb="3">
      <t>ネンスウ</t>
    </rPh>
    <phoneticPr fontId="3"/>
  </si>
  <si>
    <t>取得価額
積数</t>
    <rPh sb="0" eb="2">
      <t>シュトク</t>
    </rPh>
    <rPh sb="2" eb="4">
      <t>カガク</t>
    </rPh>
    <rPh sb="5" eb="7">
      <t>セキスウ</t>
    </rPh>
    <phoneticPr fontId="3"/>
  </si>
  <si>
    <t>基準竣工日</t>
    <rPh sb="0" eb="2">
      <t>キジュン</t>
    </rPh>
    <rPh sb="2" eb="4">
      <t>シュンコウ</t>
    </rPh>
    <rPh sb="4" eb="5">
      <t>ビ</t>
    </rPh>
    <phoneticPr fontId="3"/>
  </si>
  <si>
    <t>③当期末
における
経過日数</t>
    <rPh sb="1" eb="3">
      <t>トウキ</t>
    </rPh>
    <rPh sb="3" eb="4">
      <t>マツ</t>
    </rPh>
    <rPh sb="10" eb="12">
      <t>ケイカ</t>
    </rPh>
    <rPh sb="12" eb="14">
      <t>ニッスウ</t>
    </rPh>
    <phoneticPr fontId="3"/>
  </si>
  <si>
    <t>（千円）</t>
    <rPh sb="1" eb="3">
      <t>センエン</t>
    </rPh>
    <phoneticPr fontId="3"/>
  </si>
  <si>
    <t>（日）</t>
    <rPh sb="1" eb="2">
      <t>ニチ</t>
    </rPh>
    <phoneticPr fontId="3"/>
  </si>
  <si>
    <t>兼松ビル</t>
  </si>
  <si>
    <t>兼松ビル別館</t>
  </si>
  <si>
    <t>ＪＰＲ人形町ビル</t>
  </si>
  <si>
    <t>新麹町ビル</t>
  </si>
  <si>
    <t>ＪＰＲクレスト竹橋ビル</t>
  </si>
  <si>
    <t>ＭＳ芝浦ビル</t>
  </si>
  <si>
    <t>五反田ファーストビル</t>
  </si>
  <si>
    <t>ＪＰＲ市ヶ谷ビル</t>
  </si>
  <si>
    <t>オーバルコート大崎マークウエスト</t>
  </si>
  <si>
    <t>新宿スクエアタワー</t>
  </si>
  <si>
    <t>ビッグス新宿ビル</t>
  </si>
  <si>
    <t>アクロス新川ビル・アネックス</t>
  </si>
  <si>
    <t>ＪＰＲ日本橋堀留ビル</t>
    <rPh sb="3" eb="5">
      <t>ニホン</t>
    </rPh>
    <rPh sb="5" eb="6">
      <t>バシ</t>
    </rPh>
    <rPh sb="6" eb="8">
      <t>ホリドメ</t>
    </rPh>
    <phoneticPr fontId="3"/>
  </si>
  <si>
    <t>ＪＰＲ渋谷タワーレコードビル</t>
  </si>
  <si>
    <t>アルカイースト</t>
  </si>
  <si>
    <t>ＪＰＲ千葉ビル</t>
  </si>
  <si>
    <t>ＪＰＲ横浜日本大通ビル</t>
  </si>
  <si>
    <t>新横浜第二センタービル</t>
  </si>
  <si>
    <t>川口センタービル</t>
  </si>
  <si>
    <t>ＪＰＲ上野イーストビル</t>
  </si>
  <si>
    <t>田無アスタ</t>
  </si>
  <si>
    <t>ＪＰＲ武蔵小杉ビル</t>
    <rPh sb="3" eb="5">
      <t>ムサシ</t>
    </rPh>
    <rPh sb="5" eb="7">
      <t>コスギ</t>
    </rPh>
    <phoneticPr fontId="3"/>
  </si>
  <si>
    <t>新潟駅南センタービル</t>
  </si>
  <si>
    <t>東京建物本町ビル</t>
  </si>
  <si>
    <t>ＪＰＲ博多ビル</t>
  </si>
  <si>
    <t>ＪＰＲ那覇ビル</t>
  </si>
  <si>
    <t>損保ジャパン仙台ビル</t>
  </si>
  <si>
    <t>損保ジャパン和歌山ビル</t>
  </si>
  <si>
    <t>合計</t>
  </si>
  <si>
    <t>建物の竣工年月日は建物登記簿の記載によっています。（東京建物本町ビルは閉鎖登記簿に記載）</t>
    <rPh sb="0" eb="2">
      <t>タテモノ</t>
    </rPh>
    <rPh sb="3" eb="5">
      <t>シュンコウ</t>
    </rPh>
    <rPh sb="5" eb="8">
      <t>ネンガッピ</t>
    </rPh>
    <rPh sb="9" eb="11">
      <t>タテモノ</t>
    </rPh>
    <rPh sb="11" eb="14">
      <t>トウキボ</t>
    </rPh>
    <rPh sb="15" eb="17">
      <t>キサイ</t>
    </rPh>
    <rPh sb="26" eb="28">
      <t>トウキョウ</t>
    </rPh>
    <rPh sb="28" eb="30">
      <t>タテモノ</t>
    </rPh>
    <rPh sb="30" eb="32">
      <t>ホンマチ</t>
    </rPh>
    <rPh sb="35" eb="37">
      <t>ヘイサ</t>
    </rPh>
    <rPh sb="37" eb="40">
      <t>トウキボ</t>
    </rPh>
    <rPh sb="41" eb="43">
      <t>キサイ</t>
    </rPh>
    <phoneticPr fontId="3"/>
  </si>
  <si>
    <t>各物件ごとの平均築年数は基準日における経過日数を求め、これを365日で除して求めています。なお、竣工年数は計算上の端数がありますが、表示上は小数第２位以下を四捨五入しています。</t>
    <rPh sb="0" eb="3">
      <t>カクブッケン</t>
    </rPh>
    <rPh sb="6" eb="8">
      <t>ヘイキン</t>
    </rPh>
    <rPh sb="8" eb="9">
      <t>チク</t>
    </rPh>
    <rPh sb="9" eb="11">
      <t>ネンスウ</t>
    </rPh>
    <rPh sb="12" eb="15">
      <t>キジュンビ</t>
    </rPh>
    <rPh sb="19" eb="21">
      <t>ケイカ</t>
    </rPh>
    <rPh sb="21" eb="22">
      <t>ヒ</t>
    </rPh>
    <rPh sb="22" eb="23">
      <t>カズ</t>
    </rPh>
    <rPh sb="24" eb="25">
      <t>モト</t>
    </rPh>
    <rPh sb="33" eb="34">
      <t>ニチ</t>
    </rPh>
    <rPh sb="35" eb="36">
      <t>ジョ</t>
    </rPh>
    <rPh sb="38" eb="39">
      <t>モト</t>
    </rPh>
    <rPh sb="48" eb="50">
      <t>シュンコウ</t>
    </rPh>
    <rPh sb="50" eb="51">
      <t>ネン</t>
    </rPh>
    <rPh sb="51" eb="52">
      <t>カズ</t>
    </rPh>
    <rPh sb="53" eb="56">
      <t>ケイサンジョウ</t>
    </rPh>
    <rPh sb="57" eb="59">
      <t>ハスウ</t>
    </rPh>
    <rPh sb="66" eb="68">
      <t>ヒョウジ</t>
    </rPh>
    <rPh sb="68" eb="69">
      <t>ジョウ</t>
    </rPh>
    <rPh sb="70" eb="72">
      <t>ショウスウ</t>
    </rPh>
    <rPh sb="72" eb="73">
      <t>ダイ</t>
    </rPh>
    <rPh sb="74" eb="75">
      <t>イ</t>
    </rPh>
    <rPh sb="75" eb="77">
      <t>イカ</t>
    </rPh>
    <rPh sb="78" eb="82">
      <t>シシャゴニュウ</t>
    </rPh>
    <phoneticPr fontId="3"/>
  </si>
  <si>
    <t>取得価格（千円）</t>
    <rPh sb="0" eb="2">
      <t>シュトク</t>
    </rPh>
    <rPh sb="2" eb="4">
      <t>カカク</t>
    </rPh>
    <rPh sb="5" eb="7">
      <t>センエン</t>
    </rPh>
    <phoneticPr fontId="3"/>
  </si>
  <si>
    <t>長期修繕費用見積合計（千円）</t>
    <rPh sb="0" eb="2">
      <t>チョウキ</t>
    </rPh>
    <rPh sb="2" eb="4">
      <t>シュウゼン</t>
    </rPh>
    <rPh sb="4" eb="6">
      <t>ヒヨウ</t>
    </rPh>
    <rPh sb="6" eb="8">
      <t>ミツ</t>
    </rPh>
    <rPh sb="8" eb="10">
      <t>ゴウケイ</t>
    </rPh>
    <rPh sb="11" eb="13">
      <t>センエン</t>
    </rPh>
    <phoneticPr fontId="3"/>
  </si>
  <si>
    <t>新耐震
基準</t>
    <rPh sb="0" eb="1">
      <t>シン</t>
    </rPh>
    <rPh sb="1" eb="3">
      <t>タイシン</t>
    </rPh>
    <rPh sb="4" eb="6">
      <t>キジュン</t>
    </rPh>
    <phoneticPr fontId="3"/>
  </si>
  <si>
    <t>期末
ＰＭＬ</t>
    <rPh sb="0" eb="2">
      <t>キマツ</t>
    </rPh>
    <phoneticPr fontId="3"/>
  </si>
  <si>
    <t>地震
保険
の有無</t>
    <rPh sb="0" eb="2">
      <t>ジシン</t>
    </rPh>
    <rPh sb="3" eb="5">
      <t>ホケン</t>
    </rPh>
    <rPh sb="7" eb="9">
      <t>ウム</t>
    </rPh>
    <phoneticPr fontId="3"/>
  </si>
  <si>
    <t>建物
価格</t>
    <rPh sb="0" eb="2">
      <t>タテモノ</t>
    </rPh>
    <rPh sb="3" eb="5">
      <t>カカク</t>
    </rPh>
    <phoneticPr fontId="3"/>
  </si>
  <si>
    <t>建物
割合</t>
    <rPh sb="0" eb="2">
      <t>タテモノ</t>
    </rPh>
    <rPh sb="3" eb="5">
      <t>ワリアイ</t>
    </rPh>
    <phoneticPr fontId="3"/>
  </si>
  <si>
    <t>構成
割合</t>
    <rPh sb="0" eb="2">
      <t>コウセイ</t>
    </rPh>
    <rPh sb="3" eb="5">
      <t>ワリアイ</t>
    </rPh>
    <phoneticPr fontId="3"/>
  </si>
  <si>
    <t>　年平均額</t>
    <rPh sb="1" eb="4">
      <t>ネンヘイキン</t>
    </rPh>
    <rPh sb="4" eb="5">
      <t>ガク</t>
    </rPh>
    <phoneticPr fontId="3"/>
  </si>
  <si>
    <t>作成者</t>
    <rPh sb="0" eb="3">
      <t>サクセイシャ</t>
    </rPh>
    <phoneticPr fontId="3"/>
  </si>
  <si>
    <t>作成年月</t>
    <rPh sb="0" eb="2">
      <t>サクセイ</t>
    </rPh>
    <rPh sb="2" eb="4">
      <t>ネンゲツ</t>
    </rPh>
    <phoneticPr fontId="3"/>
  </si>
  <si>
    <t>対取得価格比率</t>
    <rPh sb="0" eb="1">
      <t>タイ</t>
    </rPh>
    <rPh sb="1" eb="3">
      <t>シュトク</t>
    </rPh>
    <rPh sb="3" eb="5">
      <t>カカク</t>
    </rPh>
    <rPh sb="5" eb="7">
      <t>ヒリツ</t>
    </rPh>
    <phoneticPr fontId="3"/>
  </si>
  <si>
    <t>全体</t>
    <rPh sb="0" eb="2">
      <t>ゼンタイ</t>
    </rPh>
    <phoneticPr fontId="3"/>
  </si>
  <si>
    <t>日建設計コンストラクション・マネジメント株式会社</t>
    <rPh sb="0" eb="2">
      <t>ニッケン</t>
    </rPh>
    <rPh sb="2" eb="4">
      <t>セッケイ</t>
    </rPh>
    <rPh sb="20" eb="24">
      <t>カブシキガイシャ</t>
    </rPh>
    <phoneticPr fontId="3"/>
  </si>
  <si>
    <t>清水建設株式会社</t>
    <rPh sb="0" eb="2">
      <t>シミズ</t>
    </rPh>
    <rPh sb="2" eb="4">
      <t>ケンセツ</t>
    </rPh>
    <rPh sb="4" eb="8">
      <t>カブシキガイシャ</t>
    </rPh>
    <phoneticPr fontId="3"/>
  </si>
  <si>
    <t>清水建設株式会社</t>
    <rPh sb="0" eb="2">
      <t>シミズ</t>
    </rPh>
    <rPh sb="2" eb="4">
      <t>ケンセツ</t>
    </rPh>
    <rPh sb="4" eb="8">
      <t>カブ</t>
    </rPh>
    <phoneticPr fontId="3"/>
  </si>
  <si>
    <t>株式会社イー・アール・エス</t>
    <rPh sb="0" eb="2">
      <t>カブシキ</t>
    </rPh>
    <rPh sb="2" eb="4">
      <t>カイシャ</t>
    </rPh>
    <phoneticPr fontId="3"/>
  </si>
  <si>
    <t>ＪＰＲ日本橋堀留ビル</t>
    <rPh sb="3" eb="5">
      <t>ニホン</t>
    </rPh>
    <rPh sb="5" eb="6">
      <t>バシ</t>
    </rPh>
    <rPh sb="6" eb="7">
      <t>ホリ</t>
    </rPh>
    <rPh sb="7" eb="8">
      <t>ト</t>
    </rPh>
    <phoneticPr fontId="3"/>
  </si>
  <si>
    <t>清水建設株式会社</t>
    <rPh sb="0" eb="2">
      <t>シミズ</t>
    </rPh>
    <rPh sb="2" eb="4">
      <t>ケンセツ</t>
    </rPh>
    <rPh sb="4" eb="6">
      <t>カブシキ</t>
    </rPh>
    <rPh sb="6" eb="8">
      <t>カイシャ</t>
    </rPh>
    <phoneticPr fontId="3"/>
  </si>
  <si>
    <t>日建設計コンストラクション・マネジメント株式会社</t>
    <rPh sb="20" eb="22">
      <t>カブシキ</t>
    </rPh>
    <rPh sb="22" eb="24">
      <t>カイシャ</t>
    </rPh>
    <phoneticPr fontId="3"/>
  </si>
  <si>
    <t>株式会社東京カンテイ</t>
    <rPh sb="0" eb="2">
      <t>カブシキ</t>
    </rPh>
    <rPh sb="2" eb="4">
      <t>カイシャ</t>
    </rPh>
    <rPh sb="4" eb="6">
      <t>トウキョウ</t>
    </rPh>
    <phoneticPr fontId="3"/>
  </si>
  <si>
    <t>東京建物横浜ビル</t>
    <rPh sb="0" eb="2">
      <t>トウキョウ</t>
    </rPh>
    <rPh sb="4" eb="6">
      <t>ヨコハマ</t>
    </rPh>
    <phoneticPr fontId="3"/>
  </si>
  <si>
    <t>日建設計コンストラクション・マネジメント株式会社</t>
  </si>
  <si>
    <t>ＪＰＲ堂島ビル</t>
  </si>
  <si>
    <t>ＪＰＲ梅田ロフトビル</t>
  </si>
  <si>
    <t>大規模ビル</t>
    <rPh sb="0" eb="3">
      <t>ダイキボ</t>
    </rPh>
    <phoneticPr fontId="3"/>
  </si>
  <si>
    <t>大型ビル</t>
    <rPh sb="0" eb="2">
      <t>オオガタ</t>
    </rPh>
    <phoneticPr fontId="3"/>
  </si>
  <si>
    <t>中型ビル</t>
    <rPh sb="0" eb="2">
      <t>チュウガタ</t>
    </rPh>
    <phoneticPr fontId="3"/>
  </si>
  <si>
    <t>小型ビル</t>
    <rPh sb="0" eb="2">
      <t>コガタ</t>
    </rPh>
    <phoneticPr fontId="3"/>
  </si>
  <si>
    <t>新宿センタービル</t>
  </si>
  <si>
    <t>天神１２１ビル</t>
  </si>
  <si>
    <t>②＝③/365</t>
    <phoneticPr fontId="3"/>
  </si>
  <si>
    <t>④＝①×②</t>
    <phoneticPr fontId="3"/>
  </si>
  <si>
    <t>千代田区、中央区、港区、新宿区、渋谷区、品川区</t>
    <rPh sb="0" eb="4">
      <t>チヨダク</t>
    </rPh>
    <rPh sb="5" eb="8">
      <t>チュウオウク</t>
    </rPh>
    <rPh sb="9" eb="11">
      <t>ミナトク</t>
    </rPh>
    <rPh sb="12" eb="15">
      <t>シンジュクク</t>
    </rPh>
    <rPh sb="16" eb="19">
      <t>シブヤク</t>
    </rPh>
    <rPh sb="20" eb="23">
      <t>シナガワク</t>
    </rPh>
    <phoneticPr fontId="3"/>
  </si>
  <si>
    <t>東京都のうち、「東京都心」以外、千葉県、神奈川県、埼玉県</t>
    <rPh sb="0" eb="3">
      <t>トウキョウト</t>
    </rPh>
    <rPh sb="8" eb="10">
      <t>トウキョウ</t>
    </rPh>
    <rPh sb="10" eb="12">
      <t>トシン</t>
    </rPh>
    <rPh sb="13" eb="15">
      <t>イガイ</t>
    </rPh>
    <rPh sb="16" eb="19">
      <t>チバケン</t>
    </rPh>
    <rPh sb="20" eb="24">
      <t>カナガワケン</t>
    </rPh>
    <rPh sb="25" eb="28">
      <t>サイタマケン</t>
    </rPh>
    <phoneticPr fontId="3"/>
  </si>
  <si>
    <t>その他の地域</t>
    <rPh sb="2" eb="3">
      <t>タ</t>
    </rPh>
    <rPh sb="4" eb="6">
      <t>チイキ</t>
    </rPh>
    <phoneticPr fontId="3"/>
  </si>
  <si>
    <t>延面積30,000㎡以上</t>
    <rPh sb="0" eb="1">
      <t>ノベ</t>
    </rPh>
    <rPh sb="1" eb="3">
      <t>メンセキ</t>
    </rPh>
    <rPh sb="10" eb="12">
      <t>イジョウ</t>
    </rPh>
    <phoneticPr fontId="3"/>
  </si>
  <si>
    <t>延面積10,000㎡以上、30,000㎡未満</t>
    <rPh sb="0" eb="1">
      <t>ノベ</t>
    </rPh>
    <rPh sb="1" eb="3">
      <t>メンセキ</t>
    </rPh>
    <rPh sb="10" eb="12">
      <t>イジョウ</t>
    </rPh>
    <rPh sb="20" eb="22">
      <t>ミマン</t>
    </rPh>
    <phoneticPr fontId="3"/>
  </si>
  <si>
    <t>延面積3,000㎡以上、10,000㎡未満</t>
    <rPh sb="0" eb="1">
      <t>ノベ</t>
    </rPh>
    <rPh sb="1" eb="3">
      <t>メンセキ</t>
    </rPh>
    <rPh sb="9" eb="11">
      <t>イジョウ</t>
    </rPh>
    <rPh sb="19" eb="21">
      <t>ミマン</t>
    </rPh>
    <phoneticPr fontId="3"/>
  </si>
  <si>
    <t>延面積3,000㎡未満</t>
    <rPh sb="0" eb="1">
      <t>ノベ</t>
    </rPh>
    <rPh sb="1" eb="3">
      <t>メンセキ</t>
    </rPh>
    <rPh sb="9" eb="11">
      <t>ミマン</t>
    </rPh>
    <phoneticPr fontId="3"/>
  </si>
  <si>
    <t>ページ</t>
    <phoneticPr fontId="3"/>
  </si>
  <si>
    <t>所有権（共有：持分割合46.7％）</t>
    <rPh sb="0" eb="3">
      <t>ショユウケン</t>
    </rPh>
    <rPh sb="4" eb="6">
      <t>キョウユウ</t>
    </rPh>
    <rPh sb="7" eb="9">
      <t>モチブン</t>
    </rPh>
    <rPh sb="9" eb="11">
      <t>ワリアイ</t>
    </rPh>
    <phoneticPr fontId="3"/>
  </si>
  <si>
    <t>株式会社ＥＲＩソリューション</t>
    <rPh sb="0" eb="4">
      <t>カブシキガイシャ</t>
    </rPh>
    <phoneticPr fontId="3"/>
  </si>
  <si>
    <t>物件データブック</t>
    <rPh sb="0" eb="2">
      <t>ブッケン</t>
    </rPh>
    <phoneticPr fontId="3"/>
  </si>
  <si>
    <t>区分所有権・
区分所有権（共有：持分割合1.8％）・
区分所有権（共有：持分割合37.8％）</t>
    <rPh sb="0" eb="2">
      <t>クブン</t>
    </rPh>
    <rPh sb="2" eb="4">
      <t>ショユウ</t>
    </rPh>
    <rPh sb="4" eb="5">
      <t>ケン</t>
    </rPh>
    <rPh sb="7" eb="9">
      <t>クブン</t>
    </rPh>
    <rPh sb="9" eb="12">
      <t>ショユウケン</t>
    </rPh>
    <rPh sb="13" eb="15">
      <t>キョウユウ</t>
    </rPh>
    <rPh sb="16" eb="18">
      <t>モチブン</t>
    </rPh>
    <rPh sb="18" eb="20">
      <t>ワリアイ</t>
    </rPh>
    <rPh sb="33" eb="35">
      <t>キョウユウ</t>
    </rPh>
    <phoneticPr fontId="3"/>
  </si>
  <si>
    <t>ゆめおおおかオフィスタワー</t>
  </si>
  <si>
    <t>組入不動産に係る賃貸事業収入、賃貸事業費用、ＮＯＩ等</t>
    <rPh sb="0" eb="8">
      <t>ク</t>
    </rPh>
    <rPh sb="8" eb="10">
      <t>チンタイ</t>
    </rPh>
    <rPh sb="10" eb="12">
      <t>ジギョウ</t>
    </rPh>
    <rPh sb="12" eb="14">
      <t>シュウニュウ</t>
    </rPh>
    <rPh sb="15" eb="17">
      <t>チンタイ</t>
    </rPh>
    <rPh sb="17" eb="19">
      <t>ジギョウ</t>
    </rPh>
    <rPh sb="19" eb="21">
      <t>ヒヨウ</t>
    </rPh>
    <rPh sb="25" eb="26">
      <t>トウ</t>
    </rPh>
    <phoneticPr fontId="3"/>
  </si>
  <si>
    <t>組入不動産に係る減価償却費、償却後利益と各種比率</t>
    <rPh sb="0" eb="8">
      <t>ク</t>
    </rPh>
    <rPh sb="8" eb="10">
      <t>ゲンカ</t>
    </rPh>
    <rPh sb="10" eb="12">
      <t>ショウキャク</t>
    </rPh>
    <rPh sb="12" eb="13">
      <t>ヒ</t>
    </rPh>
    <rPh sb="14" eb="16">
      <t>ショウキャク</t>
    </rPh>
    <rPh sb="16" eb="17">
      <t>ゴ</t>
    </rPh>
    <rPh sb="17" eb="19">
      <t>リエキ</t>
    </rPh>
    <rPh sb="20" eb="22">
      <t>カクシュ</t>
    </rPh>
    <rPh sb="22" eb="24">
      <t>ヒリツ</t>
    </rPh>
    <phoneticPr fontId="3"/>
  </si>
  <si>
    <t>所有形態</t>
    <phoneticPr fontId="3"/>
  </si>
  <si>
    <t>本書は決算説明会の付属資料であり、監査上の対象となっていないため、本書に記載されている事実について、
完全性、正確性、妥当性を保証するものではありません。また、将来予想を黙示的に示すものでもありません。</t>
    <phoneticPr fontId="3"/>
  </si>
  <si>
    <t>サイエンスプラザ・四番町プラザ</t>
    <rPh sb="9" eb="12">
      <t>ヨンバンチョウ</t>
    </rPh>
    <phoneticPr fontId="4"/>
  </si>
  <si>
    <t>芝大門センタービル</t>
    <rPh sb="0" eb="3">
      <t>シバダイモン</t>
    </rPh>
    <phoneticPr fontId="4"/>
  </si>
  <si>
    <t>大手町タワー（底地）</t>
  </si>
  <si>
    <t>東京都中央区日本橋人形町</t>
  </si>
  <si>
    <t>77.2%
(87.4%)</t>
  </si>
  <si>
    <t>東京都千代田区神田錦町</t>
  </si>
  <si>
    <t>区分所有権・
区分所有権（共有：持分割合58.0％）</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</si>
  <si>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 xml:space="preserve">SRC・RC・S                       B2/13F </t>
  </si>
  <si>
    <t>SRC・RC
B2/11F</t>
  </si>
  <si>
    <t>SRC
B1/9F</t>
  </si>
  <si>
    <t>所有権（共有：持分割合27.1％）</t>
  </si>
  <si>
    <t>S・SRC
B2/17F</t>
  </si>
  <si>
    <t>所有権（共有：持分割合51.4％）</t>
  </si>
  <si>
    <t>区分所有権・
区分所有権（共有：持分割合50.7％）</t>
    <rPh sb="0" eb="2">
      <t>クブン</t>
    </rPh>
    <rPh sb="2" eb="4">
      <t>ショユウ</t>
    </rPh>
    <rPh sb="4" eb="5">
      <t>ケン</t>
    </rPh>
    <rPh sb="13" eb="15">
      <t>キョウユウ</t>
    </rPh>
    <phoneticPr fontId="3"/>
  </si>
  <si>
    <t>S・RC・SRC             B4/30F</t>
  </si>
  <si>
    <t xml:space="preserve">SRC                       B2/14F </t>
  </si>
  <si>
    <t>S・SRC
B2/10F</t>
  </si>
  <si>
    <t xml:space="preserve">SRC・RC・S                       B5/54F </t>
  </si>
  <si>
    <t xml:space="preserve">S　　                       9F </t>
  </si>
  <si>
    <t xml:space="preserve">S　　                       B1/8F </t>
  </si>
  <si>
    <t xml:space="preserve">SRC                       B3/7F </t>
  </si>
  <si>
    <t xml:space="preserve">SRC                       B2/9F </t>
  </si>
  <si>
    <t>所有権・
所有権（共有：持分割合27.7％）・
所有権（共有：持分割合24.9％）</t>
    <rPh sb="0" eb="3">
      <t>ショユウケン</t>
    </rPh>
    <phoneticPr fontId="3"/>
  </si>
  <si>
    <t xml:space="preserve">SRC・S                       B3/8F </t>
  </si>
  <si>
    <t>S・SRC
B1/7F</t>
  </si>
  <si>
    <t>S・SRC・RC
B3/14F</t>
  </si>
  <si>
    <t>1.9%
(2.1%)</t>
  </si>
  <si>
    <t>S・SRC
B4/20F</t>
  </si>
  <si>
    <t>千葉県千葉市中央区新町</t>
  </si>
  <si>
    <t>神奈川県横浜市中区日本大通</t>
  </si>
  <si>
    <t>S・SRC
B2/12F</t>
  </si>
  <si>
    <t>S・SRC
B2/15F</t>
  </si>
  <si>
    <t>S・SRC
B1/8F</t>
  </si>
  <si>
    <t>S・SRC
B1/12F</t>
  </si>
  <si>
    <t>区分所有権・
区分所有権（共有：持分割合95.5％）</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</si>
  <si>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RC・SRC・S                      B3/42F</t>
  </si>
  <si>
    <t>S・SRC・RC
B3/27F</t>
  </si>
  <si>
    <t>オリナスタワー（注６）</t>
  </si>
  <si>
    <t>SRC                B1/9F</t>
  </si>
  <si>
    <t>S
9F</t>
  </si>
  <si>
    <t>東京都西東京市田無町</t>
  </si>
  <si>
    <t>43.6%
（51.3%）</t>
  </si>
  <si>
    <t>16.7%
(19.2%)</t>
  </si>
  <si>
    <t>S・RC・SRC             B2/10F</t>
  </si>
  <si>
    <t xml:space="preserve">SRC・RC・S                       B1/6F </t>
  </si>
  <si>
    <t>S・SRC・RC
B2/11F</t>
  </si>
  <si>
    <t>32.9%
(58.0%)</t>
  </si>
  <si>
    <t>大阪府大阪市中央区本町</t>
  </si>
  <si>
    <t>区分所有権・
区分所有権（共有：持分割合82.9%）</t>
    <rPh sb="0" eb="2">
      <t>クブン</t>
    </rPh>
    <rPh sb="2" eb="4">
      <t>ショユウ</t>
    </rPh>
    <rPh sb="4" eb="5">
      <t>ケン</t>
    </rPh>
    <rPh sb="7" eb="9">
      <t>クブン</t>
    </rPh>
    <rPh sb="9" eb="12">
      <t>ショユウケン</t>
    </rPh>
    <rPh sb="13" eb="15">
      <t>キョウユウ</t>
    </rPh>
    <rPh sb="16" eb="18">
      <t>モチブン</t>
    </rPh>
    <rPh sb="18" eb="20">
      <t>ワリアイ</t>
    </rPh>
    <phoneticPr fontId="3"/>
  </si>
  <si>
    <t>72.0%
(71.0%)</t>
  </si>
  <si>
    <t>福岡県福岡市博多区博多駅前</t>
  </si>
  <si>
    <t>S・RC B1/12F
S 1F</t>
  </si>
  <si>
    <t>SRC・S                      12F</t>
  </si>
  <si>
    <t>宮城県仙台市宮城野区榴岡</t>
  </si>
  <si>
    <t>和歌山県和歌山市美園町</t>
  </si>
  <si>
    <t>福岡県福岡市中央区天神</t>
  </si>
  <si>
    <t>S・SRC                       13F</t>
  </si>
  <si>
    <t>大阪府大阪市北区曽根崎新地</t>
  </si>
  <si>
    <t>SRC
B2/9F</t>
  </si>
  <si>
    <t>福岡県福岡市中央区薬院</t>
  </si>
  <si>
    <t>SRC
14F</t>
  </si>
  <si>
    <t>SRC
B1/8F</t>
  </si>
  <si>
    <t>大阪府大阪市中央区南船場</t>
  </si>
  <si>
    <t>S                 B2/10F</t>
  </si>
  <si>
    <t>SRC･S
B2/11F</t>
  </si>
  <si>
    <t>S・SRC
9F</t>
  </si>
  <si>
    <t>ＪＰＲ名古屋伏見ビル</t>
  </si>
  <si>
    <t>「長期修繕費用見積」は、取得資産の各不動産及び信託不動産について調査・作成された建物状況評価報告書に基づく長期的修繕費用予測（15年間）の合計金額を記載しています。金額には劣化、損傷、損失した部位、部分について初期の機能を回復するまでの機器及び部位全体の交換、部分修理、部分取替え、塗替え、貼替え、解体修理、並びにその工事に付随して発生する費用（養生、解体、撤去、搬入、据付、一般的な施工会社が必要とする経費・保険料等）を含みますが、初期の能力を越える機能の向上等に必要な費用は含まれていません。</t>
    <rPh sb="18" eb="21">
      <t>フドウサン</t>
    </rPh>
    <rPh sb="21" eb="22">
      <t>オヨ</t>
    </rPh>
    <phoneticPr fontId="3"/>
  </si>
  <si>
    <t>区分所有ビル、共有ビルの長期修繕費用見積額については持分に対応した金額を記載しています。</t>
    <rPh sb="0" eb="2">
      <t>クブン</t>
    </rPh>
    <rPh sb="2" eb="4">
      <t>ショユウ</t>
    </rPh>
    <rPh sb="7" eb="9">
      <t>キョウユウ</t>
    </rPh>
    <rPh sb="12" eb="14">
      <t>チョウキ</t>
    </rPh>
    <rPh sb="14" eb="16">
      <t>シュウゼン</t>
    </rPh>
    <rPh sb="16" eb="18">
      <t>ヒヨウ</t>
    </rPh>
    <rPh sb="18" eb="20">
      <t>ミツ</t>
    </rPh>
    <rPh sb="20" eb="21">
      <t>ガク</t>
    </rPh>
    <rPh sb="26" eb="28">
      <t>モチブン</t>
    </rPh>
    <rPh sb="29" eb="31">
      <t>タイオウ</t>
    </rPh>
    <rPh sb="33" eb="35">
      <t>キンガク</t>
    </rPh>
    <rPh sb="36" eb="38">
      <t>キサイ</t>
    </rPh>
    <phoneticPr fontId="3"/>
  </si>
  <si>
    <t>新耐震基準に基づき建築された建物ではありませんが、現在の耐震設計と概ね同様の手法を用いて耐震安全性の検討を行い、当時の建設大臣に建築基準法第38条の規定に基づく認定を受けた建物です。</t>
    <rPh sb="0" eb="1">
      <t>シン</t>
    </rPh>
    <rPh sb="1" eb="3">
      <t>タイシン</t>
    </rPh>
    <rPh sb="3" eb="5">
      <t>キジュン</t>
    </rPh>
    <rPh sb="6" eb="7">
      <t>モト</t>
    </rPh>
    <rPh sb="9" eb="11">
      <t>ケンチク</t>
    </rPh>
    <rPh sb="14" eb="16">
      <t>タテモノ</t>
    </rPh>
    <rPh sb="25" eb="27">
      <t>ゲンザイ</t>
    </rPh>
    <rPh sb="28" eb="30">
      <t>タイシン</t>
    </rPh>
    <rPh sb="30" eb="32">
      <t>セッケイ</t>
    </rPh>
    <rPh sb="33" eb="34">
      <t>オオム</t>
    </rPh>
    <rPh sb="35" eb="37">
      <t>ドウヨウ</t>
    </rPh>
    <rPh sb="38" eb="40">
      <t>シュホウ</t>
    </rPh>
    <rPh sb="41" eb="42">
      <t>モチ</t>
    </rPh>
    <rPh sb="44" eb="46">
      <t>タイシン</t>
    </rPh>
    <rPh sb="46" eb="49">
      <t>アンゼンセイ</t>
    </rPh>
    <rPh sb="50" eb="52">
      <t>ケントウ</t>
    </rPh>
    <rPh sb="53" eb="54">
      <t>オコナ</t>
    </rPh>
    <rPh sb="56" eb="58">
      <t>トウジ</t>
    </rPh>
    <rPh sb="59" eb="61">
      <t>ケンセツ</t>
    </rPh>
    <rPh sb="61" eb="63">
      <t>ダイジン</t>
    </rPh>
    <rPh sb="64" eb="66">
      <t>ケンチク</t>
    </rPh>
    <rPh sb="66" eb="69">
      <t>キジュンホウ</t>
    </rPh>
    <rPh sb="69" eb="70">
      <t>ダイ</t>
    </rPh>
    <rPh sb="72" eb="73">
      <t>ジョウ</t>
    </rPh>
    <rPh sb="74" eb="76">
      <t>キテイ</t>
    </rPh>
    <rPh sb="77" eb="78">
      <t>モト</t>
    </rPh>
    <rPh sb="80" eb="82">
      <t>ニンテイ</t>
    </rPh>
    <rPh sb="83" eb="84">
      <t>ウ</t>
    </rPh>
    <rPh sb="86" eb="88">
      <t>タテモノ</t>
    </rPh>
    <phoneticPr fontId="3"/>
  </si>
  <si>
    <t>新耐震基準に基づき建築された建物ではありませんが、耐震工事を実施し、新耐震基準と同等の耐震レベルの認定を取得しています。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2">
      <t>ドウトウ</t>
    </rPh>
    <rPh sb="43" eb="45">
      <t>タイシン</t>
    </rPh>
    <rPh sb="49" eb="51">
      <t>ニンテイ</t>
    </rPh>
    <rPh sb="52" eb="54">
      <t>シュトク</t>
    </rPh>
    <phoneticPr fontId="3"/>
  </si>
  <si>
    <t>新耐震基準に基づき建築された建物ではありませんが、耐震工事を実施し、新耐震基準と同程度の耐震性能が確保された建物です。</t>
    <rPh sb="0" eb="1">
      <t>シン</t>
    </rPh>
    <rPh sb="1" eb="3">
      <t>タイシン</t>
    </rPh>
    <rPh sb="3" eb="5">
      <t>キジュン</t>
    </rPh>
    <rPh sb="6" eb="7">
      <t>モト</t>
    </rPh>
    <rPh sb="9" eb="11">
      <t>ケンチク</t>
    </rPh>
    <rPh sb="14" eb="16">
      <t>タテモノ</t>
    </rPh>
    <rPh sb="25" eb="27">
      <t>タイシン</t>
    </rPh>
    <rPh sb="27" eb="29">
      <t>コウジ</t>
    </rPh>
    <rPh sb="30" eb="32">
      <t>ジッシ</t>
    </rPh>
    <rPh sb="34" eb="35">
      <t>シン</t>
    </rPh>
    <rPh sb="35" eb="37">
      <t>タイシン</t>
    </rPh>
    <rPh sb="37" eb="39">
      <t>キジュン</t>
    </rPh>
    <rPh sb="40" eb="43">
      <t>ドウテイド</t>
    </rPh>
    <rPh sb="44" eb="46">
      <t>タイシン</t>
    </rPh>
    <rPh sb="46" eb="48">
      <t>セイノウ</t>
    </rPh>
    <rPh sb="49" eb="51">
      <t>カクホ</t>
    </rPh>
    <rPh sb="54" eb="56">
      <t>タテモノ</t>
    </rPh>
    <phoneticPr fontId="3"/>
  </si>
  <si>
    <t>○</t>
    <phoneticPr fontId="3"/>
  </si>
  <si>
    <t>物件数</t>
    <phoneticPr fontId="3"/>
  </si>
  <si>
    <t>S
 8F</t>
    <phoneticPr fontId="3"/>
  </si>
  <si>
    <t>賃借権</t>
    <rPh sb="0" eb="3">
      <t>チンシャクケン</t>
    </rPh>
    <phoneticPr fontId="3"/>
  </si>
  <si>
    <t>S
11F</t>
  </si>
  <si>
    <t>ＦＵＮＤＥＳ水道橋</t>
    <rPh sb="6" eb="9">
      <t>スイドウバシ</t>
    </rPh>
    <phoneticPr fontId="3"/>
  </si>
  <si>
    <t>「建物所有割合」は、管理規約等に定める専有面積全体に占める本投資法人が所有する専有面積の比率を記載しており、括弧内の比率は駐車場が専有面積となっている場合に駐車場を除いて計算した比率を記載しています。
なお、ライズアリーナビル、オリナスタワー及び田無アスタは住宅部分を除き、ゆめおおおかオフィスタワーは業務棟部分のみで比率を計算しています。</t>
    <phoneticPr fontId="3"/>
  </si>
  <si>
    <t>不動産等の名称</t>
    <phoneticPr fontId="3"/>
  </si>
  <si>
    <t>日建設計コンストラクション・マネジメント株式会社</t>
    <phoneticPr fontId="3"/>
  </si>
  <si>
    <t>清水建設株式会社</t>
    <phoneticPr fontId="3"/>
  </si>
  <si>
    <t>株式会社東京カンテイ</t>
    <phoneticPr fontId="3"/>
  </si>
  <si>
    <t>所有権（不動産信託受益権の準共有：持分割合52.0％）
地上権（準共有：持分割合83.8％）
　　　（不動産信託受益権の準共有：持分割合52.0％）
地上権（準共有：持分割合13.1％）
　　　（不動産信託受益権の準共有：持分割合12.6％）</t>
    <rPh sb="0" eb="3">
      <t>ショユウケン</t>
    </rPh>
    <rPh sb="4" eb="7">
      <t>フドウサン</t>
    </rPh>
    <rPh sb="28" eb="31">
      <t>チジョウケン</t>
    </rPh>
    <rPh sb="32" eb="33">
      <t>ジュン</t>
    </rPh>
    <rPh sb="33" eb="35">
      <t>キョウユウ</t>
    </rPh>
    <rPh sb="36" eb="38">
      <t>モチブン</t>
    </rPh>
    <rPh sb="38" eb="40">
      <t>ワリアイ</t>
    </rPh>
    <rPh sb="51" eb="54">
      <t>フドウサン</t>
    </rPh>
    <rPh sb="98" eb="101">
      <t>フドウサン</t>
    </rPh>
    <phoneticPr fontId="3"/>
  </si>
  <si>
    <t>区分所有権
　（不動産信託受益権の準共有：持分割合52.0％）
区分所有権
　（不動産信託受益権の準共有：持分割合12.6％）</t>
    <rPh sb="0" eb="2">
      <t>クブン</t>
    </rPh>
    <rPh sb="2" eb="4">
      <t>ショユウ</t>
    </rPh>
    <rPh sb="4" eb="5">
      <t>ケン</t>
    </rPh>
    <rPh sb="8" eb="11">
      <t>フドウサン</t>
    </rPh>
    <rPh sb="40" eb="43">
      <t>フドウサン</t>
    </rPh>
    <phoneticPr fontId="3"/>
  </si>
  <si>
    <t>区分所有権
　（不動産信託受益権の準共有：持分割合50.0％）</t>
    <rPh sb="0" eb="2">
      <t>クブン</t>
    </rPh>
    <rPh sb="2" eb="5">
      <t>ショユウケン</t>
    </rPh>
    <rPh sb="17" eb="18">
      <t>ジュン</t>
    </rPh>
    <rPh sb="18" eb="20">
      <t>キョウユウ</t>
    </rPh>
    <rPh sb="21" eb="23">
      <t>モチブン</t>
    </rPh>
    <rPh sb="23" eb="25">
      <t>ワリアイ</t>
    </rPh>
    <phoneticPr fontId="3"/>
  </si>
  <si>
    <t xml:space="preserve">新宿スクエアタワーについては、各区分所有者が各々の専有部分を東京建物株式会社に一括して賃貸し、同社はこれを転借人に転貸（サブリース）しています。
そのため、「総賃貸可能面積」は、同社が賃借し、かつ、転貸が可能な事務所・店舗及び倉庫にかかる契約上の合計面積に本投資法人の賃料配分率を乗じた面積、「総賃貸面積」は転借人への転貸面積に賃料配分率を乗じた面積を、それぞれ小数第３位以下を四捨五入したものを記載しています。
また、「テナント数」は、転借人の数を記載しています。なお、賃料配分率は69.72217％です。
</t>
    <phoneticPr fontId="3"/>
  </si>
  <si>
    <t>事務所ビルの規模</t>
    <rPh sb="0" eb="2">
      <t>ジム</t>
    </rPh>
    <rPh sb="2" eb="3">
      <t>ショ</t>
    </rPh>
    <rPh sb="6" eb="8">
      <t>キボ</t>
    </rPh>
    <phoneticPr fontId="3"/>
  </si>
  <si>
    <t>東京スクエアガーデン</t>
    <rPh sb="0" eb="2">
      <t>トウキョウ</t>
    </rPh>
    <phoneticPr fontId="4"/>
  </si>
  <si>
    <t>東京スクエアガーデン</t>
    <rPh sb="0" eb="2">
      <t>トウキョウ</t>
    </rPh>
    <phoneticPr fontId="3"/>
  </si>
  <si>
    <t>東京スクエアガーデン</t>
    <phoneticPr fontId="3"/>
  </si>
  <si>
    <t xml:space="preserve">「構造・階数」の略称は、それぞれ次を表しています。Ｓ：鉄骨造、ＲＣ：鉄筋コンクリート造、ＳＲＣ：鉄骨鉄筋コンクリート造
</t>
    <phoneticPr fontId="3"/>
  </si>
  <si>
    <t xml:space="preserve">新宿センタービル、サイエンスプラザ・四番町プラザの住居部分、東京スクエアガーデン、ライズアリーナビル、川崎ダイスビルについては、テナントが転借人に転貸（サブリース）を行っており、転借人への賃貸借状況によりテナントが支払う賃料が変動する賃貸借契約が締結されています。そのため、同ビルの総賃貸可能面積、総賃貸面積及び稼働率は、テナントの転借人に対するものを記載しており、転借人の数をテナント数に記載しています。
</t>
    <rPh sb="30" eb="32">
      <t>トウキョウ</t>
    </rPh>
    <phoneticPr fontId="3"/>
  </si>
  <si>
    <t>所有権（共有：持分割合12.5％）</t>
    <rPh sb="0" eb="3">
      <t>ショユウケン</t>
    </rPh>
    <rPh sb="4" eb="6">
      <t>キョウユウ</t>
    </rPh>
    <rPh sb="7" eb="9">
      <t>モチブン</t>
    </rPh>
    <rPh sb="9" eb="11">
      <t>ワリアイ</t>
    </rPh>
    <phoneticPr fontId="3"/>
  </si>
  <si>
    <t>所有権（共有：持分割合8.2％）</t>
    <rPh sb="0" eb="3">
      <t>ショユウケン</t>
    </rPh>
    <rPh sb="4" eb="6">
      <t>キョウユウ</t>
    </rPh>
    <rPh sb="7" eb="9">
      <t>モチブン</t>
    </rPh>
    <rPh sb="9" eb="11">
      <t>ワリアイ</t>
    </rPh>
    <phoneticPr fontId="3"/>
  </si>
  <si>
    <t>S・SRC
B4/24F</t>
  </si>
  <si>
    <t>「所在地」、「構造・階数」及び「竣工年月」は、登記簿上の記載に基づいています。</t>
    <phoneticPr fontId="3"/>
  </si>
  <si>
    <t>（注３）大手町タワー（底地）は、立地・用途を勘案し、用途を「事務所」に、事務所ビルの分類を「大規模」にそれぞれ分類しています。</t>
    <phoneticPr fontId="3"/>
  </si>
  <si>
    <t>2001.11.16
2002.11.21
2004.11.12</t>
  </si>
  <si>
    <t>2004.7.2
2008.9.26
2015.3.25
2015.10.21</t>
  </si>
  <si>
    <t>2004.11.9
2005.4.12
2010.7.13</t>
  </si>
  <si>
    <t>2013.12.6
2014.7.30</t>
  </si>
  <si>
    <t>2017.2.1
2017.4.4</t>
  </si>
  <si>
    <t>2007.3.14
2008.4.24</t>
  </si>
  <si>
    <t>2002.9.25
2013.3.28</t>
  </si>
  <si>
    <t>2005.9.30
2007.2.28</t>
  </si>
  <si>
    <t>2003.5.15
2003.7.16</t>
  </si>
  <si>
    <t>1985.6
2003.11増築</t>
    <rPh sb="14" eb="16">
      <t>ゾウチク</t>
    </rPh>
    <phoneticPr fontId="3"/>
  </si>
  <si>
    <t>2003.2
2005.1増築</t>
    <rPh sb="13" eb="15">
      <t>ゾウチク</t>
    </rPh>
    <phoneticPr fontId="3"/>
  </si>
  <si>
    <t>ＪＰＲ博多ビルは2003年11月に立体駐車場を新設しています。</t>
    <rPh sb="3" eb="5">
      <t>ハカタ</t>
    </rPh>
    <rPh sb="12" eb="13">
      <t>ネン</t>
    </rPh>
    <rPh sb="15" eb="16">
      <t>ガツ</t>
    </rPh>
    <rPh sb="17" eb="19">
      <t>リッタイ</t>
    </rPh>
    <rPh sb="19" eb="22">
      <t>チュウシャジョウ</t>
    </rPh>
    <rPh sb="23" eb="25">
      <t>シンセツ</t>
    </rPh>
    <phoneticPr fontId="3"/>
  </si>
  <si>
    <t>東京都千代田区神田三崎町</t>
    <rPh sb="0" eb="3">
      <t>トウキョウト</t>
    </rPh>
    <rPh sb="3" eb="7">
      <t>チヨダク</t>
    </rPh>
    <rPh sb="7" eb="9">
      <t>カンダ</t>
    </rPh>
    <rPh sb="9" eb="11">
      <t>ミサキ</t>
    </rPh>
    <rPh sb="11" eb="12">
      <t>マチ</t>
    </rPh>
    <phoneticPr fontId="3"/>
  </si>
  <si>
    <t>1985年6月26日
2003年11月増築</t>
    <rPh sb="4" eb="5">
      <t>ネン</t>
    </rPh>
    <rPh sb="6" eb="7">
      <t>ガツ</t>
    </rPh>
    <rPh sb="9" eb="10">
      <t>ニチ</t>
    </rPh>
    <rPh sb="15" eb="16">
      <t>ネン</t>
    </rPh>
    <rPh sb="18" eb="19">
      <t>ガツ</t>
    </rPh>
    <rPh sb="19" eb="21">
      <t>ゾウチク</t>
    </rPh>
    <phoneticPr fontId="2"/>
  </si>
  <si>
    <t>2003年2月12日
2005年1月増築</t>
    <rPh sb="4" eb="5">
      <t>ネン</t>
    </rPh>
    <rPh sb="6" eb="7">
      <t>ガツ</t>
    </rPh>
    <rPh sb="9" eb="10">
      <t>ヒ</t>
    </rPh>
    <rPh sb="15" eb="16">
      <t>ネン</t>
    </rPh>
    <rPh sb="17" eb="18">
      <t>ガツ</t>
    </rPh>
    <rPh sb="18" eb="20">
      <t>ゾウチク</t>
    </rPh>
    <phoneticPr fontId="2"/>
  </si>
  <si>
    <t>ＪＰＲ心斎橋ビル</t>
  </si>
  <si>
    <t>ＪＰＲ心斎橋ビル</t>
    <phoneticPr fontId="3"/>
  </si>
  <si>
    <t>ＪＰＲ銀座並木通りビル</t>
    <rPh sb="3" eb="5">
      <t>ギンザ</t>
    </rPh>
    <rPh sb="5" eb="7">
      <t>ナミキ</t>
    </rPh>
    <rPh sb="7" eb="8">
      <t>トオ</t>
    </rPh>
    <phoneticPr fontId="3"/>
  </si>
  <si>
    <t>大手町タワー（底地）は、底地（地上権が付着した土地の所有権）であるため、土地のみの所有となり建物は所有していません。</t>
    <phoneticPr fontId="3"/>
  </si>
  <si>
    <t>（注1）本表における「東京都心」、「東京周辺部」、「地方」の区分は次のとおりです。（以下、同様です。）</t>
    <rPh sb="1" eb="2">
      <t>チュウ</t>
    </rPh>
    <rPh sb="4" eb="5">
      <t>ホン</t>
    </rPh>
    <rPh sb="5" eb="6">
      <t>ヒョウ</t>
    </rPh>
    <rPh sb="11" eb="13">
      <t>トウキョウ</t>
    </rPh>
    <rPh sb="13" eb="15">
      <t>トシン</t>
    </rPh>
    <rPh sb="18" eb="20">
      <t>トウキョウ</t>
    </rPh>
    <rPh sb="20" eb="22">
      <t>シュウヘン</t>
    </rPh>
    <rPh sb="22" eb="23">
      <t>ブ</t>
    </rPh>
    <rPh sb="26" eb="28">
      <t>チホウ</t>
    </rPh>
    <rPh sb="30" eb="32">
      <t>クブン</t>
    </rPh>
    <rPh sb="33" eb="34">
      <t>ツギ</t>
    </rPh>
    <rPh sb="42" eb="44">
      <t>イカ</t>
    </rPh>
    <rPh sb="45" eb="47">
      <t>ドウヨウ</t>
    </rPh>
    <phoneticPr fontId="3"/>
  </si>
  <si>
    <t>（注２）本表における「大規模ビル」、「大型ビル」、「中型ビル」、「小型ビル」の区分は以下のとおりです。（以下、同様です。）</t>
    <rPh sb="1" eb="2">
      <t>チュウ</t>
    </rPh>
    <rPh sb="4" eb="5">
      <t>ホン</t>
    </rPh>
    <rPh sb="5" eb="6">
      <t>ヒョウ</t>
    </rPh>
    <rPh sb="11" eb="14">
      <t>ダイキボ</t>
    </rPh>
    <rPh sb="19" eb="21">
      <t>オオガタ</t>
    </rPh>
    <rPh sb="26" eb="28">
      <t>チュウガタ</t>
    </rPh>
    <rPh sb="33" eb="35">
      <t>コガタ</t>
    </rPh>
    <rPh sb="39" eb="41">
      <t>クブン</t>
    </rPh>
    <rPh sb="42" eb="44">
      <t>イカ</t>
    </rPh>
    <rPh sb="52" eb="54">
      <t>イカ</t>
    </rPh>
    <rPh sb="55" eb="57">
      <t>ドウヨウ</t>
    </rPh>
    <phoneticPr fontId="3"/>
  </si>
  <si>
    <t>「ＰＭＬ（Probable Maximum Loss）」とは、地震リスク分析における予想最大損失率を意味し、個別建築物に関するものと、ポートフォリオに関するものがあります。ＰＭＬは、想定した予定使用期間（50年＝一般的建物の耐用年数）の間に、想定される最大規模の地震（475年に一度起こる大地震＝50年間に起こる可能性が10％の大地震）によりどの程度の損害を被るかを、損害の予想復旧費用の再調達価格に対する比率（％）で示しており、本表では、ＳＯＭＰＯリスクマネジメント株式会社作成のポートフォリオ地震ＰＭＬ評価報告書に記載された数値を小数第２位以下切捨てで記載しています。</t>
    <phoneticPr fontId="3"/>
  </si>
  <si>
    <t xml:space="preserve">S・RC                       B1/9F </t>
    <phoneticPr fontId="3"/>
  </si>
  <si>
    <t>ＦＵＮＤＥＳ上野</t>
    <rPh sb="6" eb="8">
      <t>ウエノ</t>
    </rPh>
    <phoneticPr fontId="3"/>
  </si>
  <si>
    <t>○</t>
    <phoneticPr fontId="3"/>
  </si>
  <si>
    <t>S                      B1/4F</t>
    <phoneticPr fontId="3"/>
  </si>
  <si>
    <t>東京都千代田区麹町</t>
    <rPh sb="0" eb="3">
      <t>トウキョウト</t>
    </rPh>
    <rPh sb="3" eb="7">
      <t>チヨダク</t>
    </rPh>
    <rPh sb="7" eb="8">
      <t>コウジ</t>
    </rPh>
    <rPh sb="8" eb="9">
      <t>マチ</t>
    </rPh>
    <phoneticPr fontId="3"/>
  </si>
  <si>
    <t>所有権</t>
    <rPh sb="0" eb="3">
      <t>ショユウケン</t>
    </rPh>
    <phoneticPr fontId="3"/>
  </si>
  <si>
    <t>東京都台東区上野</t>
    <rPh sb="0" eb="3">
      <t>トウキョウト</t>
    </rPh>
    <rPh sb="3" eb="6">
      <t>タイトウク</t>
    </rPh>
    <rPh sb="6" eb="8">
      <t>ウエノ</t>
    </rPh>
    <phoneticPr fontId="3"/>
  </si>
  <si>
    <t>S
B1/10F</t>
    <phoneticPr fontId="3"/>
  </si>
  <si>
    <t>S
B1/9F</t>
    <phoneticPr fontId="3"/>
  </si>
  <si>
    <t>清水建設株式会社</t>
  </si>
  <si>
    <t>日建設計コンストラクション・マネジメント株式会社</t>
    <phoneticPr fontId="3"/>
  </si>
  <si>
    <t>所有権（共有：持分割合50.2％）</t>
    <rPh sb="0" eb="3">
      <t>ショユウケン</t>
    </rPh>
    <rPh sb="4" eb="6">
      <t>キョウユウ</t>
    </rPh>
    <rPh sb="7" eb="9">
      <t>モチブン</t>
    </rPh>
    <rPh sb="9" eb="11">
      <t>ワリアイ</t>
    </rPh>
    <phoneticPr fontId="3"/>
  </si>
  <si>
    <t>2008.12.19
2019.3.8</t>
    <phoneticPr fontId="3"/>
  </si>
  <si>
    <t>六番町ビル、ＪＰＲ原宿ビルは、区分所有権を全て取得しており、他の区分所有者はいません。</t>
    <rPh sb="0" eb="3">
      <t>ロクバンチョウ</t>
    </rPh>
    <rPh sb="9" eb="11">
      <t>ハラジュク</t>
    </rPh>
    <rPh sb="15" eb="17">
      <t>クブン</t>
    </rPh>
    <rPh sb="17" eb="20">
      <t>ショユウケン</t>
    </rPh>
    <rPh sb="21" eb="22">
      <t>スベ</t>
    </rPh>
    <rPh sb="23" eb="25">
      <t>シュトク</t>
    </rPh>
    <rPh sb="30" eb="31">
      <t>タ</t>
    </rPh>
    <rPh sb="32" eb="34">
      <t>クブン</t>
    </rPh>
    <rPh sb="34" eb="37">
      <t>ショユウシャ</t>
    </rPh>
    <phoneticPr fontId="3"/>
  </si>
  <si>
    <t>本データブックは期末日（2019年12月31日）時点の情報によって作成していますが、作成日（2020年2月14日）時点において、ＫＹ麹町ビルはＪＰＲ麹町ビルに名称変更していますので、以下、本データブックでは新名称で記載しています。</t>
    <rPh sb="0" eb="1">
      <t>ホン</t>
    </rPh>
    <rPh sb="8" eb="10">
      <t>キマツ</t>
    </rPh>
    <rPh sb="10" eb="11">
      <t>ビ</t>
    </rPh>
    <rPh sb="24" eb="26">
      <t>ジテン</t>
    </rPh>
    <rPh sb="27" eb="29">
      <t>ジョウホウ</t>
    </rPh>
    <rPh sb="33" eb="35">
      <t>サクセイ</t>
    </rPh>
    <rPh sb="42" eb="45">
      <t>サクセイビ</t>
    </rPh>
    <rPh sb="50" eb="51">
      <t>ネン</t>
    </rPh>
    <rPh sb="52" eb="53">
      <t>ガツ</t>
    </rPh>
    <rPh sb="55" eb="56">
      <t>ニチ</t>
    </rPh>
    <rPh sb="57" eb="59">
      <t>ジテン</t>
    </rPh>
    <rPh sb="66" eb="68">
      <t>コウジマチ</t>
    </rPh>
    <rPh sb="74" eb="76">
      <t>コウジマチ</t>
    </rPh>
    <rPh sb="79" eb="81">
      <t>メイショウ</t>
    </rPh>
    <rPh sb="81" eb="83">
      <t>ヘンコウ</t>
    </rPh>
    <rPh sb="91" eb="93">
      <t>イカ</t>
    </rPh>
    <rPh sb="94" eb="95">
      <t>ホン</t>
    </rPh>
    <rPh sb="103" eb="106">
      <t>シンメイショウ</t>
    </rPh>
    <rPh sb="107" eb="109">
      <t>キサイ</t>
    </rPh>
    <phoneticPr fontId="3"/>
  </si>
  <si>
    <t>ＪＰＲ麹町ビル</t>
    <rPh sb="3" eb="4">
      <t>コウジ</t>
    </rPh>
    <rPh sb="4" eb="5">
      <t>マチ</t>
    </rPh>
    <phoneticPr fontId="3"/>
  </si>
  <si>
    <t>ＪＰＲ麹町ビル</t>
    <rPh sb="3" eb="5">
      <t>コウジマチ</t>
    </rPh>
    <phoneticPr fontId="3"/>
  </si>
  <si>
    <t>（注６）</t>
    <phoneticPr fontId="3"/>
  </si>
  <si>
    <t>②期末帳簿価額</t>
    <rPh sb="1" eb="3">
      <t>キマツ</t>
    </rPh>
    <rPh sb="3" eb="5">
      <t>チョウボ</t>
    </rPh>
    <rPh sb="5" eb="7">
      <t>カガク</t>
    </rPh>
    <phoneticPr fontId="3"/>
  </si>
  <si>
    <t>③期末評価額</t>
    <rPh sb="1" eb="3">
      <t>キマツ</t>
    </rPh>
    <rPh sb="3" eb="6">
      <t>ヒョウカガク</t>
    </rPh>
    <phoneticPr fontId="3"/>
  </si>
  <si>
    <t>（期末保有物件分）</t>
    <rPh sb="1" eb="3">
      <t>キマツ</t>
    </rPh>
    <rPh sb="3" eb="5">
      <t>ホユウ</t>
    </rPh>
    <rPh sb="5" eb="7">
      <t>ブッケン</t>
    </rPh>
    <rPh sb="7" eb="8">
      <t>ブン</t>
    </rPh>
    <phoneticPr fontId="3"/>
  </si>
  <si>
    <t>構成割合</t>
    <rPh sb="0" eb="2">
      <t>コウセイ</t>
    </rPh>
    <rPh sb="2" eb="4">
      <t>ワリアイ</t>
    </rPh>
    <phoneticPr fontId="3"/>
  </si>
  <si>
    <t>対各種価格比率</t>
    <rPh sb="0" eb="1">
      <t>タイ</t>
    </rPh>
    <rPh sb="1" eb="3">
      <t>カクシュ</t>
    </rPh>
    <rPh sb="3" eb="5">
      <t>カカク</t>
    </rPh>
    <rPh sb="5" eb="7">
      <t>ヒリツ</t>
    </rPh>
    <phoneticPr fontId="3"/>
  </si>
  <si>
    <t>評価損益</t>
    <rPh sb="0" eb="2">
      <t>ヒョウカ</t>
    </rPh>
    <rPh sb="2" eb="4">
      <t>ソンエキ</t>
    </rPh>
    <phoneticPr fontId="3"/>
  </si>
  <si>
    <t>対取得
価格</t>
    <rPh sb="0" eb="1">
      <t>タイ</t>
    </rPh>
    <rPh sb="1" eb="3">
      <t>シュトク</t>
    </rPh>
    <rPh sb="4" eb="6">
      <t>カカク</t>
    </rPh>
    <phoneticPr fontId="3"/>
  </si>
  <si>
    <t>対帳簿
価額</t>
    <rPh sb="0" eb="1">
      <t>タイ</t>
    </rPh>
    <rPh sb="1" eb="3">
      <t>チョウボ</t>
    </rPh>
    <rPh sb="4" eb="6">
      <t>カガク</t>
    </rPh>
    <phoneticPr fontId="3"/>
  </si>
  <si>
    <t>対取得価格</t>
    <rPh sb="0" eb="1">
      <t>タイ</t>
    </rPh>
    <rPh sb="1" eb="3">
      <t>シュトク</t>
    </rPh>
    <rPh sb="3" eb="5">
      <t>カカク</t>
    </rPh>
    <phoneticPr fontId="3"/>
  </si>
  <si>
    <t>対帳簿価額</t>
    <rPh sb="0" eb="1">
      <t>タイ</t>
    </rPh>
    <rPh sb="1" eb="3">
      <t>チョウボ</t>
    </rPh>
    <rPh sb="3" eb="5">
      <t>カガク</t>
    </rPh>
    <phoneticPr fontId="3"/>
  </si>
  <si>
    <t>③－①</t>
    <phoneticPr fontId="3"/>
  </si>
  <si>
    <t>③－②</t>
    <phoneticPr fontId="3"/>
  </si>
  <si>
    <t>（円）</t>
    <rPh sb="1" eb="2">
      <t>エン</t>
    </rPh>
    <phoneticPr fontId="3"/>
  </si>
  <si>
    <t>③／①</t>
    <phoneticPr fontId="3"/>
  </si>
  <si>
    <t>③／②</t>
    <phoneticPr fontId="3"/>
  </si>
  <si>
    <t>新宿センタービル</t>
    <rPh sb="0" eb="2">
      <t>シンジュク</t>
    </rPh>
    <phoneticPr fontId="2"/>
  </si>
  <si>
    <t>南麻布ビル</t>
    <rPh sb="0" eb="3">
      <t>ミナミアザブ</t>
    </rPh>
    <phoneticPr fontId="2"/>
  </si>
  <si>
    <t>品川キャナルビル</t>
    <rPh sb="0" eb="2">
      <t>シナガワ</t>
    </rPh>
    <phoneticPr fontId="2"/>
  </si>
  <si>
    <t>六番町ビル</t>
    <rPh sb="0" eb="3">
      <t>ロクバンチョウ</t>
    </rPh>
    <phoneticPr fontId="2"/>
  </si>
  <si>
    <t>ＪＰＲ原宿ビル</t>
    <rPh sb="3" eb="5">
      <t>ハラジュク</t>
    </rPh>
    <phoneticPr fontId="2"/>
  </si>
  <si>
    <t>ＪＰＲ日本橋堀留ビル</t>
  </si>
  <si>
    <t>ＪＰＲ千駄ヶ谷ビル</t>
    <rPh sb="3" eb="7">
      <t>センダガヤ</t>
    </rPh>
    <phoneticPr fontId="2"/>
  </si>
  <si>
    <t>銀座三和ビル</t>
    <rPh sb="0" eb="2">
      <t>ギンザ</t>
    </rPh>
    <rPh sb="2" eb="4">
      <t>サンワ</t>
    </rPh>
    <phoneticPr fontId="2"/>
  </si>
  <si>
    <t>大手町タワー（底地）</t>
    <rPh sb="0" eb="3">
      <t>オオテマチ</t>
    </rPh>
    <phoneticPr fontId="2"/>
  </si>
  <si>
    <t>サイエンスプラザ・四番町プラザ</t>
    <rPh sb="9" eb="12">
      <t>ヨンバンチョウ</t>
    </rPh>
    <phoneticPr fontId="2"/>
  </si>
  <si>
    <t>芝大門センタービル</t>
    <rPh sb="0" eb="3">
      <t>シバダイモン</t>
    </rPh>
    <phoneticPr fontId="2"/>
  </si>
  <si>
    <t>ＪＰＲ神宮前４３２</t>
    <rPh sb="3" eb="6">
      <t>ジングウマエ</t>
    </rPh>
    <phoneticPr fontId="2"/>
  </si>
  <si>
    <t>新宿三丁目イーストビル</t>
    <rPh sb="0" eb="2">
      <t>シンジュク</t>
    </rPh>
    <rPh sb="2" eb="5">
      <t>サンチョウメ</t>
    </rPh>
    <phoneticPr fontId="2"/>
  </si>
  <si>
    <t>有楽町駅前ビルディング（有楽町イトシア）</t>
    <rPh sb="0" eb="3">
      <t>ユウラクチョウ</t>
    </rPh>
    <rPh sb="3" eb="5">
      <t>エキマエ</t>
    </rPh>
    <rPh sb="12" eb="15">
      <t>ユウラクチョウ</t>
    </rPh>
    <phoneticPr fontId="2"/>
  </si>
  <si>
    <t>ＪＰＲ銀座並木通りビル</t>
    <phoneticPr fontId="3"/>
  </si>
  <si>
    <t>ＪＰＲ横浜日本大通ビル</t>
    <phoneticPr fontId="3"/>
  </si>
  <si>
    <t>立川ビジネスセンタービル</t>
    <rPh sb="0" eb="2">
      <t>タチカワ</t>
    </rPh>
    <phoneticPr fontId="2"/>
  </si>
  <si>
    <t>東京建物横浜ビル</t>
    <rPh sb="0" eb="2">
      <t>トウキョウ</t>
    </rPh>
    <rPh sb="2" eb="4">
      <t>タテモノ</t>
    </rPh>
    <rPh sb="4" eb="6">
      <t>ヨコハマ</t>
    </rPh>
    <phoneticPr fontId="2"/>
  </si>
  <si>
    <t>大宮プライムイースト</t>
    <rPh sb="0" eb="2">
      <t>オオミヤ</t>
    </rPh>
    <phoneticPr fontId="2"/>
  </si>
  <si>
    <t>キュポ・ラ本館棟</t>
    <rPh sb="5" eb="7">
      <t>ホンカン</t>
    </rPh>
    <rPh sb="7" eb="8">
      <t>トウ</t>
    </rPh>
    <phoneticPr fontId="2"/>
  </si>
  <si>
    <t>ＪＰＲ武蔵小杉ビル</t>
    <rPh sb="3" eb="7">
      <t>ムサシコスギ</t>
    </rPh>
    <phoneticPr fontId="2"/>
  </si>
  <si>
    <t>武蔵浦和ショッピングスクエア</t>
    <rPh sb="0" eb="4">
      <t>ムサシウラワ</t>
    </rPh>
    <phoneticPr fontId="2"/>
  </si>
  <si>
    <t>川崎ダイスビル</t>
    <rPh sb="0" eb="2">
      <t>カワサキ</t>
    </rPh>
    <phoneticPr fontId="2"/>
  </si>
  <si>
    <t>ＦＵＮＤＥＳ上野</t>
  </si>
  <si>
    <t>ＪＰＲ名古屋伏見ビル</t>
    <rPh sb="3" eb="6">
      <t>ナゴヤ</t>
    </rPh>
    <rPh sb="6" eb="8">
      <t>フシミ</t>
    </rPh>
    <phoneticPr fontId="2"/>
  </si>
  <si>
    <t>薬院ビジネスガーデン</t>
    <rPh sb="0" eb="2">
      <t>ヤクイン</t>
    </rPh>
    <phoneticPr fontId="2"/>
  </si>
  <si>
    <t>ＪＰＲ梅田ロフトビル</t>
    <phoneticPr fontId="3"/>
  </si>
  <si>
    <t>ハウジング・デザイン・センター神戸</t>
    <rPh sb="15" eb="17">
      <t>コウベ</t>
    </rPh>
    <phoneticPr fontId="2"/>
  </si>
  <si>
    <t>ＪＰＲ茶屋町ビル</t>
    <rPh sb="3" eb="5">
      <t>ヂャヤ</t>
    </rPh>
    <rPh sb="5" eb="6">
      <t>マチ</t>
    </rPh>
    <phoneticPr fontId="2"/>
  </si>
  <si>
    <t>合計</t>
    <rPh sb="0" eb="2">
      <t>ゴウケイ</t>
    </rPh>
    <phoneticPr fontId="3"/>
  </si>
  <si>
    <t>期末空室面積</t>
    <rPh sb="0" eb="2">
      <t>キマツ</t>
    </rPh>
    <rPh sb="2" eb="4">
      <t>クウシツ</t>
    </rPh>
    <rPh sb="4" eb="6">
      <t>メンセキ</t>
    </rPh>
    <phoneticPr fontId="3"/>
  </si>
  <si>
    <t>期末稼働率</t>
    <rPh sb="0" eb="2">
      <t>キマツ</t>
    </rPh>
    <rPh sb="2" eb="4">
      <t>カドウ</t>
    </rPh>
    <rPh sb="4" eb="5">
      <t>リツ</t>
    </rPh>
    <phoneticPr fontId="3"/>
  </si>
  <si>
    <t>（㎡）</t>
  </si>
  <si>
    <t>兼松ビル</t>
    <phoneticPr fontId="2"/>
  </si>
  <si>
    <t>南麻布ビル</t>
    <rPh sb="0" eb="3">
      <t>ミナミアザブ</t>
    </rPh>
    <phoneticPr fontId="3"/>
  </si>
  <si>
    <t>東京建物京橋ビル</t>
    <rPh sb="0" eb="2">
      <t>トウキョウ</t>
    </rPh>
    <rPh sb="2" eb="4">
      <t>タテモノ</t>
    </rPh>
    <rPh sb="4" eb="6">
      <t>キョウバシ</t>
    </rPh>
    <phoneticPr fontId="3"/>
  </si>
  <si>
    <t>大手町タワー（底地）</t>
    <rPh sb="0" eb="3">
      <t>オオテマチ</t>
    </rPh>
    <phoneticPr fontId="3"/>
  </si>
  <si>
    <t>サイエンスプラザ・四番町プラザ</t>
    <rPh sb="9" eb="12">
      <t>ヨンバンチョウ</t>
    </rPh>
    <phoneticPr fontId="3"/>
  </si>
  <si>
    <t>芝大門センタービル</t>
    <rPh sb="0" eb="3">
      <t>シバダイモン</t>
    </rPh>
    <phoneticPr fontId="3"/>
  </si>
  <si>
    <t>東京スクエアガーデン</t>
    <rPh sb="0" eb="2">
      <t>トウキョウ</t>
    </rPh>
    <phoneticPr fontId="2"/>
  </si>
  <si>
    <t>ＪＰＲ神宮前４３２</t>
    <rPh sb="3" eb="6">
      <t>ジングウマエ</t>
    </rPh>
    <phoneticPr fontId="3"/>
  </si>
  <si>
    <t>ＪＰＲ銀座並木通りビル</t>
    <phoneticPr fontId="2"/>
  </si>
  <si>
    <t>ＦＵＮＤＥＳ水道橋</t>
  </si>
  <si>
    <t>薬院ビジネスガーデン</t>
    <rPh sb="0" eb="2">
      <t>ヤクイン</t>
    </rPh>
    <phoneticPr fontId="3"/>
  </si>
  <si>
    <t>ＪＰＲ心斎橋ビル</t>
    <phoneticPr fontId="2"/>
  </si>
  <si>
    <t>ハウジング・デザイン・センター神戸</t>
    <phoneticPr fontId="3"/>
  </si>
  <si>
    <t>ＪＰＲ茶屋町ビル</t>
    <rPh sb="3" eb="5">
      <t>ヂャヤ</t>
    </rPh>
    <rPh sb="5" eb="6">
      <t>マチ</t>
    </rPh>
    <phoneticPr fontId="3"/>
  </si>
  <si>
    <t>地域区分</t>
  </si>
  <si>
    <t>用途</t>
  </si>
  <si>
    <t>①</t>
  </si>
  <si>
    <t>②</t>
  </si>
  <si>
    <t>③</t>
  </si>
  <si>
    <t>④</t>
  </si>
  <si>
    <t>⑤</t>
  </si>
  <si>
    <t>⑥</t>
  </si>
  <si>
    <t>⑦</t>
  </si>
  <si>
    <t>賃貸事業収入</t>
  </si>
  <si>
    <t>賃貸事業費用</t>
  </si>
  <si>
    <t>ＮＯＩ</t>
  </si>
  <si>
    <t>減価償却費</t>
    <rPh sb="0" eb="2">
      <t>ゲンカ</t>
    </rPh>
    <rPh sb="2" eb="4">
      <t>ショウキャク</t>
    </rPh>
    <rPh sb="4" eb="5">
      <t>ヒ</t>
    </rPh>
    <phoneticPr fontId="3"/>
  </si>
  <si>
    <t>償却後利益</t>
  </si>
  <si>
    <t>資本的支出</t>
    <rPh sb="0" eb="3">
      <t>シホンテキ</t>
    </rPh>
    <rPh sb="3" eb="5">
      <t>シシュツ</t>
    </rPh>
    <phoneticPr fontId="3"/>
  </si>
  <si>
    <t>ＮＣＦ</t>
  </si>
  <si>
    <t>（減価償却費を除く）</t>
    <phoneticPr fontId="3"/>
  </si>
  <si>
    <t>=①－②</t>
    <phoneticPr fontId="3"/>
  </si>
  <si>
    <t>=③－④</t>
  </si>
  <si>
    <t>=③－⑥</t>
    <phoneticPr fontId="3"/>
  </si>
  <si>
    <t>（円）</t>
  </si>
  <si>
    <t>（注）</t>
    <rPh sb="1" eb="2">
      <t>チュウ</t>
    </rPh>
    <phoneticPr fontId="3"/>
  </si>
  <si>
    <t>五反田ファーストビル</t>
    <phoneticPr fontId="3"/>
  </si>
  <si>
    <t>ビッグス新宿ビル</t>
    <phoneticPr fontId="3"/>
  </si>
  <si>
    <t>南麻布ビル</t>
  </si>
  <si>
    <t>品川キャナルビル</t>
  </si>
  <si>
    <t>ＪＰＲ原宿ビル</t>
  </si>
  <si>
    <t>ＪＰＲ日本橋堀留ビル</t>
    <phoneticPr fontId="3"/>
  </si>
  <si>
    <t>ＪＰＲ千駄ヶ谷ビル</t>
  </si>
  <si>
    <t>大手町タワー（底地）</t>
    <rPh sb="0" eb="3">
      <t>オオテマチ</t>
    </rPh>
    <rPh sb="7" eb="8">
      <t>ソコ</t>
    </rPh>
    <rPh sb="8" eb="9">
      <t>チ</t>
    </rPh>
    <phoneticPr fontId="3"/>
  </si>
  <si>
    <t>サイエンスプラザ・四番町プラザ</t>
    <rPh sb="9" eb="11">
      <t>ヨンバン</t>
    </rPh>
    <rPh sb="11" eb="12">
      <t>マチ</t>
    </rPh>
    <phoneticPr fontId="3"/>
  </si>
  <si>
    <t>新宿三丁目イーストビル</t>
    <rPh sb="0" eb="2">
      <t>シンジュク</t>
    </rPh>
    <rPh sb="2" eb="5">
      <t>3チョウメ</t>
    </rPh>
    <phoneticPr fontId="3"/>
  </si>
  <si>
    <t>有楽町駅前ビルディング（有楽町イトシア）</t>
  </si>
  <si>
    <t>ＦＵＮＤＥＳ水道橋</t>
    <phoneticPr fontId="3"/>
  </si>
  <si>
    <t>ゆめおおおかオフィスタワー</t>
    <phoneticPr fontId="3"/>
  </si>
  <si>
    <t>オリナスタワー</t>
    <phoneticPr fontId="3"/>
  </si>
  <si>
    <t>武蔵浦和ショッピングスクエア</t>
    <rPh sb="0" eb="2">
      <t>ムサシ</t>
    </rPh>
    <rPh sb="2" eb="4">
      <t>ウラワ</t>
    </rPh>
    <phoneticPr fontId="3"/>
  </si>
  <si>
    <t>天神１２１ビル</t>
    <phoneticPr fontId="3"/>
  </si>
  <si>
    <t>ＪＰＲ堂島ビル</t>
    <phoneticPr fontId="3"/>
  </si>
  <si>
    <t>薬院ビジネスガーデン</t>
    <rPh sb="0" eb="1">
      <t>クスリ</t>
    </rPh>
    <rPh sb="1" eb="2">
      <t>イン</t>
    </rPh>
    <phoneticPr fontId="3"/>
  </si>
  <si>
    <t>テナント又は共有者から賃料収入等を開示することにつき同意が得られていないため、やむを得ない事情により開示していません。</t>
    <rPh sb="4" eb="5">
      <t>マタ</t>
    </rPh>
    <rPh sb="6" eb="9">
      <t>キョウユウシャ</t>
    </rPh>
    <rPh sb="11" eb="13">
      <t>チンリョウ</t>
    </rPh>
    <rPh sb="13" eb="16">
      <t>シュウニュウトウ</t>
    </rPh>
    <rPh sb="17" eb="19">
      <t>カイジ</t>
    </rPh>
    <rPh sb="26" eb="28">
      <t>ドウイ</t>
    </rPh>
    <rPh sb="29" eb="30">
      <t>エ</t>
    </rPh>
    <rPh sb="42" eb="43">
      <t>エ</t>
    </rPh>
    <rPh sb="45" eb="47">
      <t>ジジョウ</t>
    </rPh>
    <rPh sb="50" eb="52">
      <t>カイジ</t>
    </rPh>
    <phoneticPr fontId="3"/>
  </si>
  <si>
    <t>＜カテゴリー別＞</t>
  </si>
  <si>
    <t>地域別</t>
  </si>
  <si>
    <t>東京都心合計</t>
  </si>
  <si>
    <t>事務所</t>
  </si>
  <si>
    <t>東京周辺部合計</t>
  </si>
  <si>
    <t>地方合計</t>
  </si>
  <si>
    <t>用途別</t>
  </si>
  <si>
    <t>事務所合計</t>
  </si>
  <si>
    <t>事務所規模別</t>
    <phoneticPr fontId="3"/>
  </si>
  <si>
    <t>大規模ビル</t>
  </si>
  <si>
    <t>大型ビル</t>
  </si>
  <si>
    <t>中型ビル</t>
  </si>
  <si>
    <t>小型ビル</t>
  </si>
  <si>
    <t>ＮＯＩ</t>
    <phoneticPr fontId="3"/>
  </si>
  <si>
    <t>償却後利益</t>
    <rPh sb="0" eb="2">
      <t>ショウキャク</t>
    </rPh>
    <rPh sb="2" eb="3">
      <t>アト</t>
    </rPh>
    <rPh sb="3" eb="5">
      <t>リエキ</t>
    </rPh>
    <phoneticPr fontId="3"/>
  </si>
  <si>
    <t>売上高
経費率</t>
    <rPh sb="0" eb="2">
      <t>ウリアゲ</t>
    </rPh>
    <rPh sb="2" eb="3">
      <t>ダカ</t>
    </rPh>
    <rPh sb="4" eb="6">
      <t>ケイヒ</t>
    </rPh>
    <rPh sb="6" eb="7">
      <t>リツ</t>
    </rPh>
    <phoneticPr fontId="3"/>
  </si>
  <si>
    <t>売上高
利益率</t>
    <rPh sb="0" eb="2">
      <t>ウリアゲ</t>
    </rPh>
    <rPh sb="2" eb="3">
      <t>ダカ</t>
    </rPh>
    <rPh sb="4" eb="6">
      <t>リエキ</t>
    </rPh>
    <rPh sb="6" eb="7">
      <t>リツ</t>
    </rPh>
    <phoneticPr fontId="3"/>
  </si>
  <si>
    <t>ＲＯＡ</t>
    <phoneticPr fontId="3"/>
  </si>
  <si>
    <t>取得価格
ベース</t>
    <rPh sb="0" eb="2">
      <t>シュトク</t>
    </rPh>
    <rPh sb="2" eb="4">
      <t>カカク</t>
    </rPh>
    <phoneticPr fontId="3"/>
  </si>
  <si>
    <t>期中平均
簿価ベース</t>
    <rPh sb="0" eb="2">
      <t>キチュウ</t>
    </rPh>
    <rPh sb="2" eb="4">
      <t>ヘイキン</t>
    </rPh>
    <rPh sb="5" eb="6">
      <t>ボ</t>
    </rPh>
    <rPh sb="6" eb="7">
      <t>アタイ</t>
    </rPh>
    <phoneticPr fontId="3"/>
  </si>
  <si>
    <t>期末帳簿
価額ベース</t>
    <rPh sb="0" eb="2">
      <t>キマツ</t>
    </rPh>
    <rPh sb="2" eb="4">
      <t>チョウボ</t>
    </rPh>
    <rPh sb="5" eb="7">
      <t>カガク</t>
    </rPh>
    <phoneticPr fontId="3"/>
  </si>
  <si>
    <t>（注）</t>
  </si>
  <si>
    <t>（注）</t>
    <phoneticPr fontId="3"/>
  </si>
  <si>
    <t>テナント又は共有者から賃料収入等を開示することにつき同意が得られていないため、やむを得ない事情により開示していません。</t>
    <phoneticPr fontId="3"/>
  </si>
  <si>
    <t>ＮＯＩの対前期変動率</t>
    <rPh sb="4" eb="5">
      <t>タイ</t>
    </rPh>
    <rPh sb="5" eb="7">
      <t>ゼンキ</t>
    </rPh>
    <rPh sb="7" eb="10">
      <t>ヘンドウリツ</t>
    </rPh>
    <phoneticPr fontId="3"/>
  </si>
  <si>
    <t>ＮＯＩ利回り
（年換算NOIの取得価格に対する割合）</t>
    <rPh sb="3" eb="5">
      <t>リマワ</t>
    </rPh>
    <rPh sb="8" eb="9">
      <t>ネン</t>
    </rPh>
    <rPh sb="9" eb="11">
      <t>カンサン</t>
    </rPh>
    <rPh sb="15" eb="17">
      <t>シュトク</t>
    </rPh>
    <rPh sb="17" eb="19">
      <t>カカク</t>
    </rPh>
    <rPh sb="20" eb="21">
      <t>タイ</t>
    </rPh>
    <rPh sb="23" eb="25">
      <t>ワリアイ</t>
    </rPh>
    <phoneticPr fontId="3"/>
  </si>
  <si>
    <t>＜カテゴリー別＞</t>
    <rPh sb="6" eb="7">
      <t>ベツ</t>
    </rPh>
    <phoneticPr fontId="3"/>
  </si>
  <si>
    <t>地域別</t>
    <rPh sb="0" eb="2">
      <t>チイキ</t>
    </rPh>
    <rPh sb="2" eb="3">
      <t>ベツ</t>
    </rPh>
    <phoneticPr fontId="3"/>
  </si>
  <si>
    <t>東京都心合計</t>
    <rPh sb="0" eb="2">
      <t>トウキョウ</t>
    </rPh>
    <rPh sb="2" eb="4">
      <t>トシン</t>
    </rPh>
    <rPh sb="4" eb="6">
      <t>ゴウケイ</t>
    </rPh>
    <phoneticPr fontId="3"/>
  </si>
  <si>
    <t>東京周辺部合計</t>
    <rPh sb="0" eb="2">
      <t>トウキョウ</t>
    </rPh>
    <rPh sb="2" eb="4">
      <t>シュウヘン</t>
    </rPh>
    <rPh sb="4" eb="5">
      <t>ブ</t>
    </rPh>
    <rPh sb="5" eb="7">
      <t>ゴウケイ</t>
    </rPh>
    <phoneticPr fontId="3"/>
  </si>
  <si>
    <t>地方合計</t>
    <rPh sb="0" eb="2">
      <t>チホウ</t>
    </rPh>
    <rPh sb="2" eb="4">
      <t>ゴウケイ</t>
    </rPh>
    <phoneticPr fontId="3"/>
  </si>
  <si>
    <t>用途別</t>
    <rPh sb="0" eb="2">
      <t>ヨウト</t>
    </rPh>
    <rPh sb="2" eb="3">
      <t>ベツ</t>
    </rPh>
    <phoneticPr fontId="3"/>
  </si>
  <si>
    <t>事務所合計</t>
    <rPh sb="0" eb="2">
      <t>ジム</t>
    </rPh>
    <rPh sb="2" eb="3">
      <t>ジョ</t>
    </rPh>
    <rPh sb="3" eb="5">
      <t>ゴウケイ</t>
    </rPh>
    <phoneticPr fontId="3"/>
  </si>
  <si>
    <t>事務所規模別</t>
    <rPh sb="0" eb="2">
      <t>ジム</t>
    </rPh>
    <rPh sb="2" eb="3">
      <t>ショ</t>
    </rPh>
    <rPh sb="3" eb="5">
      <t>キボ</t>
    </rPh>
    <rPh sb="5" eb="6">
      <t>ベツ</t>
    </rPh>
    <phoneticPr fontId="3"/>
  </si>
  <si>
    <t>償却後利益</t>
    <rPh sb="0" eb="2">
      <t>ショウキャク</t>
    </rPh>
    <rPh sb="2" eb="3">
      <t>ゴ</t>
    </rPh>
    <rPh sb="3" eb="5">
      <t>リエキ</t>
    </rPh>
    <phoneticPr fontId="3"/>
  </si>
  <si>
    <t>償却後利益の対前期変動率</t>
    <rPh sb="0" eb="2">
      <t>ショウキャク</t>
    </rPh>
    <rPh sb="2" eb="3">
      <t>ゴ</t>
    </rPh>
    <rPh sb="3" eb="5">
      <t>リエキ</t>
    </rPh>
    <rPh sb="6" eb="7">
      <t>タイ</t>
    </rPh>
    <rPh sb="7" eb="9">
      <t>ゼンキ</t>
    </rPh>
    <rPh sb="9" eb="12">
      <t>ヘンドウリツ</t>
    </rPh>
    <phoneticPr fontId="3"/>
  </si>
  <si>
    <t>ＲＯＡ
（年換算償却後利益の平均帳簿価額に対する割合）</t>
    <rPh sb="5" eb="6">
      <t>ネン</t>
    </rPh>
    <rPh sb="6" eb="8">
      <t>カンサン</t>
    </rPh>
    <rPh sb="8" eb="10">
      <t>ショウキャク</t>
    </rPh>
    <rPh sb="10" eb="11">
      <t>ゴ</t>
    </rPh>
    <rPh sb="11" eb="13">
      <t>リエキ</t>
    </rPh>
    <rPh sb="14" eb="16">
      <t>ヘイキン</t>
    </rPh>
    <rPh sb="16" eb="18">
      <t>チョウボ</t>
    </rPh>
    <rPh sb="18" eb="20">
      <t>カガク</t>
    </rPh>
    <rPh sb="21" eb="22">
      <t>タイ</t>
    </rPh>
    <rPh sb="24" eb="26">
      <t>ワリアイ</t>
    </rPh>
    <phoneticPr fontId="3"/>
  </si>
  <si>
    <t>地域区分</t>
    <rPh sb="0" eb="1">
      <t>チ</t>
    </rPh>
    <rPh sb="1" eb="2">
      <t>イキ</t>
    </rPh>
    <rPh sb="2" eb="3">
      <t>ク</t>
    </rPh>
    <rPh sb="3" eb="4">
      <t>ブン</t>
    </rPh>
    <phoneticPr fontId="3"/>
  </si>
  <si>
    <t>東京都心</t>
    <rPh sb="0" eb="1">
      <t>ヒガシ</t>
    </rPh>
    <rPh sb="1" eb="2">
      <t>キョウ</t>
    </rPh>
    <rPh sb="2" eb="3">
      <t>ミヤコ</t>
    </rPh>
    <rPh sb="3" eb="4">
      <t>ココロ</t>
    </rPh>
    <phoneticPr fontId="2"/>
  </si>
  <si>
    <t>東京都心</t>
    <rPh sb="0" eb="2">
      <t>トウキョウ</t>
    </rPh>
    <rPh sb="2" eb="3">
      <t>ト</t>
    </rPh>
    <rPh sb="3" eb="4">
      <t>シン</t>
    </rPh>
    <phoneticPr fontId="2"/>
  </si>
  <si>
    <t>東京都心</t>
    <rPh sb="0" eb="2">
      <t>トウキョウ</t>
    </rPh>
    <rPh sb="2" eb="4">
      <t>トシン</t>
    </rPh>
    <phoneticPr fontId="2"/>
  </si>
  <si>
    <t>東京周辺部</t>
    <rPh sb="0" eb="1">
      <t>ヒガシ</t>
    </rPh>
    <rPh sb="1" eb="2">
      <t>キョウ</t>
    </rPh>
    <rPh sb="2" eb="3">
      <t>シュウ</t>
    </rPh>
    <rPh sb="3" eb="4">
      <t>ヘン</t>
    </rPh>
    <rPh sb="4" eb="5">
      <t>ブ</t>
    </rPh>
    <phoneticPr fontId="2"/>
  </si>
  <si>
    <t>地方</t>
    <rPh sb="0" eb="1">
      <t>チ</t>
    </rPh>
    <rPh sb="1" eb="2">
      <t>ホウ</t>
    </rPh>
    <phoneticPr fontId="2"/>
  </si>
  <si>
    <t>用途</t>
    <rPh sb="0" eb="1">
      <t>ヨウ</t>
    </rPh>
    <rPh sb="1" eb="2">
      <t>ト</t>
    </rPh>
    <phoneticPr fontId="3"/>
  </si>
  <si>
    <t>事務所</t>
    <rPh sb="0" eb="1">
      <t>コト</t>
    </rPh>
    <rPh sb="1" eb="2">
      <t>ツトム</t>
    </rPh>
    <rPh sb="2" eb="3">
      <t>ショ</t>
    </rPh>
    <phoneticPr fontId="2"/>
  </si>
  <si>
    <t>事務所</t>
    <rPh sb="0" eb="2">
      <t>ジム</t>
    </rPh>
    <rPh sb="2" eb="3">
      <t>ショ</t>
    </rPh>
    <phoneticPr fontId="2"/>
  </si>
  <si>
    <t>不動産の名称</t>
    <rPh sb="0" eb="1">
      <t>フ</t>
    </rPh>
    <rPh sb="1" eb="2">
      <t>ドウ</t>
    </rPh>
    <rPh sb="2" eb="3">
      <t>サン</t>
    </rPh>
    <rPh sb="4" eb="5">
      <t>ナ</t>
    </rPh>
    <rPh sb="5" eb="6">
      <t>ショウ</t>
    </rPh>
    <phoneticPr fontId="3"/>
  </si>
  <si>
    <t>六番町ビル</t>
  </si>
  <si>
    <t>銀座三和ビル</t>
  </si>
  <si>
    <t>サイエンスプラザ・四番町プラザ</t>
    <rPh sb="9" eb="11">
      <t>ヨンバン</t>
    </rPh>
    <rPh sb="11" eb="12">
      <t>マチ</t>
    </rPh>
    <phoneticPr fontId="2"/>
  </si>
  <si>
    <t>ＪＰＲ神宮前４３２
（注２）</t>
    <rPh sb="11" eb="12">
      <t>チュウ</t>
    </rPh>
    <phoneticPr fontId="3"/>
  </si>
  <si>
    <t>新宿三丁目イーストビル</t>
  </si>
  <si>
    <t>ＪＰＲ銀座並木通りビル</t>
  </si>
  <si>
    <t>ＦＵＮＤＥＳ水道橋</t>
    <rPh sb="6" eb="9">
      <t>スイドウバシ</t>
    </rPh>
    <phoneticPr fontId="2"/>
  </si>
  <si>
    <t>立川ビジネスセンタービル</t>
  </si>
  <si>
    <t>東京建物横浜ビル</t>
  </si>
  <si>
    <t>大宮プライムイースト</t>
    <rPh sb="0" eb="1">
      <t>オオ</t>
    </rPh>
    <rPh sb="1" eb="2">
      <t>ミヤ</t>
    </rPh>
    <phoneticPr fontId="2"/>
  </si>
  <si>
    <t>キュポ・ラ本館棟</t>
  </si>
  <si>
    <t>ＪＰＲ武蔵小杉ビル
（注３）</t>
    <rPh sb="11" eb="12">
      <t>チュウ</t>
    </rPh>
    <phoneticPr fontId="3"/>
  </si>
  <si>
    <t>武蔵浦和ショッピングスクエア</t>
  </si>
  <si>
    <t>川崎ダイスビル</t>
  </si>
  <si>
    <t>ハウジング・デザイン・センター神戸</t>
  </si>
  <si>
    <t>ＪＰＲ茶屋町ビル</t>
  </si>
  <si>
    <t>価格情報</t>
    <rPh sb="0" eb="2">
      <t>カカク</t>
    </rPh>
    <rPh sb="2" eb="4">
      <t>ジョウホウ</t>
    </rPh>
    <phoneticPr fontId="3"/>
  </si>
  <si>
    <t>取得価格（円）</t>
    <rPh sb="0" eb="1">
      <t>トリ</t>
    </rPh>
    <rPh sb="1" eb="2">
      <t>エ</t>
    </rPh>
    <rPh sb="2" eb="3">
      <t>アタイ</t>
    </rPh>
    <rPh sb="3" eb="4">
      <t>カク</t>
    </rPh>
    <rPh sb="5" eb="6">
      <t>エン</t>
    </rPh>
    <phoneticPr fontId="3"/>
  </si>
  <si>
    <t>投資比率</t>
    <rPh sb="0" eb="1">
      <t>ナ</t>
    </rPh>
    <rPh sb="1" eb="2">
      <t>シ</t>
    </rPh>
    <rPh sb="2" eb="3">
      <t>ヒ</t>
    </rPh>
    <rPh sb="3" eb="4">
      <t>リツ</t>
    </rPh>
    <phoneticPr fontId="3"/>
  </si>
  <si>
    <t>土地（円）</t>
    <rPh sb="0" eb="2">
      <t>トチ</t>
    </rPh>
    <phoneticPr fontId="3"/>
  </si>
  <si>
    <t>建物等（円）</t>
    <rPh sb="0" eb="3">
      <t>タテモノトウ</t>
    </rPh>
    <phoneticPr fontId="3"/>
  </si>
  <si>
    <t>取得時評価額（円）</t>
    <rPh sb="0" eb="2">
      <t>シュトク</t>
    </rPh>
    <rPh sb="2" eb="3">
      <t>ジ</t>
    </rPh>
    <rPh sb="3" eb="6">
      <t>ヒョウカガク</t>
    </rPh>
    <phoneticPr fontId="3"/>
  </si>
  <si>
    <t>期末評価額（円）</t>
    <rPh sb="0" eb="1">
      <t>キ</t>
    </rPh>
    <rPh sb="1" eb="2">
      <t>スエ</t>
    </rPh>
    <rPh sb="2" eb="3">
      <t>ヒョウ</t>
    </rPh>
    <rPh sb="3" eb="4">
      <t>アタイ</t>
    </rPh>
    <rPh sb="4" eb="5">
      <t>ガク</t>
    </rPh>
    <phoneticPr fontId="3"/>
  </si>
  <si>
    <t>期末帳簿価額（円）</t>
    <rPh sb="0" eb="1">
      <t>キ</t>
    </rPh>
    <rPh sb="1" eb="2">
      <t>スエ</t>
    </rPh>
    <rPh sb="2" eb="3">
      <t>トバリ</t>
    </rPh>
    <rPh sb="3" eb="4">
      <t>ボ</t>
    </rPh>
    <rPh sb="4" eb="5">
      <t>アタイ</t>
    </rPh>
    <rPh sb="5" eb="6">
      <t>ガク</t>
    </rPh>
    <phoneticPr fontId="3"/>
  </si>
  <si>
    <t>賃貸借情報</t>
    <rPh sb="0" eb="3">
      <t>チンタイシャク</t>
    </rPh>
    <rPh sb="3" eb="5">
      <t>ジョウホウ</t>
    </rPh>
    <phoneticPr fontId="3"/>
  </si>
  <si>
    <t>期末テナント数</t>
    <rPh sb="0" eb="1">
      <t>キ</t>
    </rPh>
    <rPh sb="1" eb="2">
      <t>スエ</t>
    </rPh>
    <rPh sb="6" eb="7">
      <t>スウ</t>
    </rPh>
    <phoneticPr fontId="3"/>
  </si>
  <si>
    <t>期末総賃貸可能面積（㎡）</t>
    <rPh sb="0" eb="1">
      <t>キ</t>
    </rPh>
    <rPh sb="1" eb="2">
      <t>スエ</t>
    </rPh>
    <rPh sb="2" eb="3">
      <t>ソウ</t>
    </rPh>
    <rPh sb="3" eb="4">
      <t>チン</t>
    </rPh>
    <rPh sb="4" eb="5">
      <t>カシ</t>
    </rPh>
    <rPh sb="5" eb="6">
      <t>カ</t>
    </rPh>
    <rPh sb="6" eb="7">
      <t>ノウ</t>
    </rPh>
    <rPh sb="7" eb="8">
      <t>メン</t>
    </rPh>
    <rPh sb="8" eb="9">
      <t>セキ</t>
    </rPh>
    <phoneticPr fontId="3"/>
  </si>
  <si>
    <t>期末総賃貸面積（㎡）</t>
    <rPh sb="0" eb="1">
      <t>キ</t>
    </rPh>
    <rPh sb="1" eb="2">
      <t>スエ</t>
    </rPh>
    <rPh sb="2" eb="3">
      <t>ソウ</t>
    </rPh>
    <rPh sb="3" eb="4">
      <t>チン</t>
    </rPh>
    <rPh sb="4" eb="5">
      <t>カシ</t>
    </rPh>
    <rPh sb="5" eb="6">
      <t>メン</t>
    </rPh>
    <rPh sb="6" eb="7">
      <t>セキ</t>
    </rPh>
    <phoneticPr fontId="3"/>
  </si>
  <si>
    <t>稼働率</t>
    <rPh sb="0" eb="1">
      <t>カセ</t>
    </rPh>
    <rPh sb="1" eb="2">
      <t>ドウ</t>
    </rPh>
    <rPh sb="2" eb="3">
      <t>リツ</t>
    </rPh>
    <phoneticPr fontId="3"/>
  </si>
  <si>
    <t>期末稼働率</t>
    <rPh sb="0" eb="1">
      <t>キ</t>
    </rPh>
    <rPh sb="1" eb="2">
      <t>スエ</t>
    </rPh>
    <rPh sb="2" eb="3">
      <t>カセ</t>
    </rPh>
    <rPh sb="3" eb="4">
      <t>ドウ</t>
    </rPh>
    <rPh sb="4" eb="5">
      <t>リツ</t>
    </rPh>
    <phoneticPr fontId="3"/>
  </si>
  <si>
    <t>月末稼働率の期中平均</t>
  </si>
  <si>
    <t>損益情報</t>
    <rPh sb="0" eb="2">
      <t>ソンエキ</t>
    </rPh>
    <rPh sb="2" eb="4">
      <t>ジョウホウ</t>
    </rPh>
    <phoneticPr fontId="3"/>
  </si>
  <si>
    <t>①賃貸事業収入合計（円）</t>
    <rPh sb="1" eb="2">
      <t>チン</t>
    </rPh>
    <rPh sb="2" eb="3">
      <t>カシ</t>
    </rPh>
    <rPh sb="3" eb="4">
      <t>コト</t>
    </rPh>
    <rPh sb="4" eb="5">
      <t>ギョウ</t>
    </rPh>
    <rPh sb="5" eb="6">
      <t>オサム</t>
    </rPh>
    <rPh sb="6" eb="7">
      <t>イ</t>
    </rPh>
    <rPh sb="7" eb="8">
      <t>ゴウ</t>
    </rPh>
    <rPh sb="8" eb="9">
      <t>ケイ</t>
    </rPh>
    <phoneticPr fontId="3"/>
  </si>
  <si>
    <t>（注1）</t>
  </si>
  <si>
    <t>賃料等収入（円）</t>
    <rPh sb="0" eb="2">
      <t>チンリョウ</t>
    </rPh>
    <rPh sb="2" eb="3">
      <t>トウ</t>
    </rPh>
    <rPh sb="3" eb="5">
      <t>シュウニュウ</t>
    </rPh>
    <phoneticPr fontId="3"/>
  </si>
  <si>
    <t>その他賃貸事業収入（円）</t>
    <rPh sb="2" eb="3">
      <t>ホカ</t>
    </rPh>
    <rPh sb="3" eb="5">
      <t>チンタイ</t>
    </rPh>
    <rPh sb="5" eb="7">
      <t>ジギョウ</t>
    </rPh>
    <rPh sb="7" eb="9">
      <t>シュウニュウ</t>
    </rPh>
    <phoneticPr fontId="3"/>
  </si>
  <si>
    <t>②賃貸事業費用合計（円）</t>
    <rPh sb="1" eb="2">
      <t>チン</t>
    </rPh>
    <rPh sb="2" eb="3">
      <t>カシ</t>
    </rPh>
    <rPh sb="3" eb="4">
      <t>コト</t>
    </rPh>
    <rPh sb="4" eb="5">
      <t>ギョウ</t>
    </rPh>
    <rPh sb="5" eb="6">
      <t>ヒ</t>
    </rPh>
    <rPh sb="6" eb="7">
      <t>ヨウ</t>
    </rPh>
    <rPh sb="7" eb="8">
      <t>ゴウ</t>
    </rPh>
    <rPh sb="8" eb="9">
      <t>ケイ</t>
    </rPh>
    <phoneticPr fontId="3"/>
  </si>
  <si>
    <t>外注委託費（円）</t>
    <rPh sb="0" eb="1">
      <t>ソト</t>
    </rPh>
    <rPh sb="1" eb="2">
      <t>チュウ</t>
    </rPh>
    <rPh sb="2" eb="3">
      <t>イ</t>
    </rPh>
    <rPh sb="3" eb="4">
      <t>コトヅケ</t>
    </rPh>
    <rPh sb="4" eb="5">
      <t>ヒ</t>
    </rPh>
    <phoneticPr fontId="3"/>
  </si>
  <si>
    <t>水道光熱費（円）</t>
    <rPh sb="0" eb="1">
      <t>ミズ</t>
    </rPh>
    <rPh sb="1" eb="2">
      <t>ミチ</t>
    </rPh>
    <rPh sb="2" eb="3">
      <t>ヒカリ</t>
    </rPh>
    <rPh sb="3" eb="4">
      <t>ネツ</t>
    </rPh>
    <rPh sb="4" eb="5">
      <t>ヒ</t>
    </rPh>
    <phoneticPr fontId="3"/>
  </si>
  <si>
    <t>公租公課（円）</t>
    <rPh sb="0" eb="1">
      <t>オオヤケ</t>
    </rPh>
    <rPh sb="1" eb="2">
      <t>ソ</t>
    </rPh>
    <rPh sb="2" eb="3">
      <t>オオヤケ</t>
    </rPh>
    <rPh sb="3" eb="4">
      <t>カ</t>
    </rPh>
    <phoneticPr fontId="3"/>
  </si>
  <si>
    <t>保険料（円）</t>
    <rPh sb="0" eb="1">
      <t>タモツ</t>
    </rPh>
    <rPh sb="1" eb="2">
      <t>ケン</t>
    </rPh>
    <rPh sb="2" eb="3">
      <t>リョウ</t>
    </rPh>
    <phoneticPr fontId="3"/>
  </si>
  <si>
    <t>修繕工事費（円）</t>
    <rPh sb="0" eb="1">
      <t>オサム</t>
    </rPh>
    <rPh sb="1" eb="2">
      <t>ツクロ</t>
    </rPh>
    <rPh sb="2" eb="3">
      <t>タクミ</t>
    </rPh>
    <rPh sb="3" eb="4">
      <t>コト</t>
    </rPh>
    <rPh sb="4" eb="5">
      <t>ヒ</t>
    </rPh>
    <phoneticPr fontId="3"/>
  </si>
  <si>
    <t>管理委託料（円）</t>
    <rPh sb="0" eb="1">
      <t>カン</t>
    </rPh>
    <rPh sb="1" eb="2">
      <t>リ</t>
    </rPh>
    <rPh sb="2" eb="3">
      <t>イ</t>
    </rPh>
    <rPh sb="3" eb="4">
      <t>コトヅケ</t>
    </rPh>
    <rPh sb="4" eb="5">
      <t>リョウ</t>
    </rPh>
    <phoneticPr fontId="3"/>
  </si>
  <si>
    <t>管理組合費（円）</t>
    <rPh sb="0" eb="1">
      <t>カン</t>
    </rPh>
    <rPh sb="1" eb="2">
      <t>リ</t>
    </rPh>
    <rPh sb="2" eb="3">
      <t>クミ</t>
    </rPh>
    <rPh sb="3" eb="4">
      <t>ゴウ</t>
    </rPh>
    <rPh sb="4" eb="5">
      <t>ヒ</t>
    </rPh>
    <phoneticPr fontId="3"/>
  </si>
  <si>
    <t>その他賃貸事業費用（円）</t>
    <rPh sb="2" eb="3">
      <t>ホカ</t>
    </rPh>
    <rPh sb="3" eb="5">
      <t>チンタイ</t>
    </rPh>
    <rPh sb="5" eb="7">
      <t>ジギョウ</t>
    </rPh>
    <rPh sb="7" eb="8">
      <t>ヒ</t>
    </rPh>
    <rPh sb="8" eb="9">
      <t>ヨウ</t>
    </rPh>
    <phoneticPr fontId="3"/>
  </si>
  <si>
    <t>③ＮＯＩ（＝①－②）（円）</t>
    <phoneticPr fontId="3"/>
  </si>
  <si>
    <t>④減価償却費（円）</t>
    <rPh sb="1" eb="2">
      <t>ゲン</t>
    </rPh>
    <rPh sb="2" eb="3">
      <t>アタイ</t>
    </rPh>
    <rPh sb="3" eb="4">
      <t>ツグナ</t>
    </rPh>
    <rPh sb="4" eb="5">
      <t>キャク</t>
    </rPh>
    <rPh sb="5" eb="6">
      <t>ヒ</t>
    </rPh>
    <phoneticPr fontId="3"/>
  </si>
  <si>
    <t>⑤賃貸事業損益（＝③－④）（円）</t>
    <rPh sb="1" eb="2">
      <t>チン</t>
    </rPh>
    <rPh sb="2" eb="3">
      <t>カシ</t>
    </rPh>
    <rPh sb="3" eb="4">
      <t>コト</t>
    </rPh>
    <rPh sb="4" eb="5">
      <t>ギョウ</t>
    </rPh>
    <rPh sb="5" eb="6">
      <t>ソン</t>
    </rPh>
    <rPh sb="6" eb="7">
      <t>エキ</t>
    </rPh>
    <phoneticPr fontId="3"/>
  </si>
  <si>
    <t>⑥資本的支出（円）</t>
    <rPh sb="1" eb="2">
      <t>シ</t>
    </rPh>
    <rPh sb="2" eb="3">
      <t>ホン</t>
    </rPh>
    <rPh sb="3" eb="4">
      <t>マト</t>
    </rPh>
    <rPh sb="4" eb="5">
      <t>ササ</t>
    </rPh>
    <rPh sb="5" eb="6">
      <t>デ</t>
    </rPh>
    <phoneticPr fontId="3"/>
  </si>
  <si>
    <t>⑦ＮＣＦ（＝③－⑥）（円）</t>
    <phoneticPr fontId="3"/>
  </si>
  <si>
    <t>（参考情報）</t>
    <rPh sb="1" eb="3">
      <t>サンコウ</t>
    </rPh>
    <rPh sb="3" eb="5">
      <t>ジョウホウ</t>
    </rPh>
    <phoneticPr fontId="3"/>
  </si>
  <si>
    <t>年換算ＮＯＩ利回り（対取得価格）</t>
    <rPh sb="0" eb="1">
      <t>ネン</t>
    </rPh>
    <rPh sb="1" eb="2">
      <t>ガン</t>
    </rPh>
    <rPh sb="2" eb="3">
      <t>サン</t>
    </rPh>
    <rPh sb="6" eb="7">
      <t>リ</t>
    </rPh>
    <rPh sb="7" eb="8">
      <t>カイ</t>
    </rPh>
    <rPh sb="10" eb="11">
      <t>タイ</t>
    </rPh>
    <rPh sb="11" eb="12">
      <t>トリ</t>
    </rPh>
    <rPh sb="12" eb="13">
      <t>エ</t>
    </rPh>
    <rPh sb="13" eb="14">
      <t>アタイ</t>
    </rPh>
    <rPh sb="14" eb="15">
      <t>カク</t>
    </rPh>
    <phoneticPr fontId="3"/>
  </si>
  <si>
    <t>（注1）テナント又は共有者から賃料収入等を開示することにつき同意が得られていないため、やむを得ない事情により開示していません。</t>
  </si>
  <si>
    <t>（注2）ＪＰＲ神宮前４３２は、2010年6月1日に土地の一部を譲渡しており、取得価格及び取得時評価額には、土地の一部譲渡部分（取得価格185,000,000円、取得時評価額185,310,000円）は含みません。</t>
    <rPh sb="1" eb="2">
      <t>チュウ</t>
    </rPh>
    <rPh sb="44" eb="46">
      <t>シュトク</t>
    </rPh>
    <phoneticPr fontId="3"/>
  </si>
  <si>
    <t>（注3)ＪＰＲ武蔵小杉ビルは、2016年10月31日に土地の一部を譲渡しており、取得価格及び取得時評価額には、土地の一部譲渡部分（取得価格5,095,468円、取得時評価額4,920,418円）は含みません。</t>
    <rPh sb="1" eb="2">
      <t>チュウ</t>
    </rPh>
    <rPh sb="46" eb="48">
      <t>シュトク</t>
    </rPh>
    <phoneticPr fontId="3"/>
  </si>
  <si>
    <t>東京周辺部</t>
    <rPh sb="0" eb="1">
      <t>ヒガシ</t>
    </rPh>
    <rPh sb="1" eb="2">
      <t>キョウ</t>
    </rPh>
    <rPh sb="2" eb="3">
      <t>シュウ</t>
    </rPh>
    <rPh sb="3" eb="4">
      <t>ヘン</t>
    </rPh>
    <rPh sb="4" eb="5">
      <t>ブ</t>
    </rPh>
    <phoneticPr fontId="3"/>
  </si>
  <si>
    <t>地方</t>
    <rPh sb="0" eb="1">
      <t>チ</t>
    </rPh>
    <rPh sb="1" eb="2">
      <t>ホウ</t>
    </rPh>
    <phoneticPr fontId="3"/>
  </si>
  <si>
    <t>地域別</t>
    <rPh sb="0" eb="1">
      <t>チ</t>
    </rPh>
    <rPh sb="1" eb="2">
      <t>イキ</t>
    </rPh>
    <rPh sb="2" eb="3">
      <t>ベツ</t>
    </rPh>
    <phoneticPr fontId="3"/>
  </si>
  <si>
    <t>用途別</t>
    <rPh sb="0" eb="1">
      <t>ヨウ</t>
    </rPh>
    <rPh sb="1" eb="2">
      <t>ト</t>
    </rPh>
    <rPh sb="2" eb="3">
      <t>ベツ</t>
    </rPh>
    <phoneticPr fontId="3"/>
  </si>
  <si>
    <t>事務所</t>
    <rPh sb="0" eb="1">
      <t>コト</t>
    </rPh>
    <rPh sb="1" eb="2">
      <t>ツトム</t>
    </rPh>
    <rPh sb="2" eb="3">
      <t>ショ</t>
    </rPh>
    <phoneticPr fontId="3"/>
  </si>
  <si>
    <t>不動産の区分</t>
    <rPh sb="0" eb="1">
      <t>フ</t>
    </rPh>
    <rPh sb="1" eb="2">
      <t>ドウ</t>
    </rPh>
    <rPh sb="2" eb="3">
      <t>サン</t>
    </rPh>
    <rPh sb="4" eb="6">
      <t>クブン</t>
    </rPh>
    <phoneticPr fontId="3"/>
  </si>
  <si>
    <t>ＪＰＲ麹町ビル</t>
    <phoneticPr fontId="3"/>
  </si>
  <si>
    <t>第36期:2019年7月1日～2019年12月31日</t>
    <phoneticPr fontId="3"/>
  </si>
  <si>
    <t>東京建物京橋ビル</t>
    <rPh sb="0" eb="2">
      <t>トウキョウ</t>
    </rPh>
    <rPh sb="2" eb="4">
      <t>タテモノ</t>
    </rPh>
    <rPh sb="4" eb="6">
      <t>キョウバシ</t>
    </rPh>
    <phoneticPr fontId="3"/>
  </si>
  <si>
    <t>商業施設等</t>
  </si>
  <si>
    <t>商業施設等</t>
    <phoneticPr fontId="3"/>
  </si>
  <si>
    <t>商業施設等合計</t>
  </si>
  <si>
    <t>商業施設等合計</t>
    <rPh sb="5" eb="7">
      <t>ゴウケイ</t>
    </rPh>
    <phoneticPr fontId="3"/>
  </si>
  <si>
    <t>商業施設等</t>
    <phoneticPr fontId="2"/>
  </si>
  <si>
    <t>商業施設等</t>
    <phoneticPr fontId="3"/>
  </si>
  <si>
    <t>商業施設等</t>
    <rPh sb="2" eb="4">
      <t>シセツ</t>
    </rPh>
    <phoneticPr fontId="3"/>
  </si>
  <si>
    <t>個別物件の収益状況（当期末保有物件）</t>
    <rPh sb="0" eb="2">
      <t>コベツ</t>
    </rPh>
    <rPh sb="2" eb="4">
      <t>ブッケン</t>
    </rPh>
    <rPh sb="5" eb="7">
      <t>シュウエキ</t>
    </rPh>
    <rPh sb="7" eb="9">
      <t>ジョウキョウ</t>
    </rPh>
    <rPh sb="10" eb="12">
      <t>トウキ</t>
    </rPh>
    <rPh sb="12" eb="13">
      <t>マツ</t>
    </rPh>
    <rPh sb="13" eb="15">
      <t>ホユウ</t>
    </rPh>
    <rPh sb="15" eb="17">
      <t>ブッケン</t>
    </rPh>
    <phoneticPr fontId="3"/>
  </si>
  <si>
    <t>損益情報</t>
    <rPh sb="0" eb="2">
      <t>ソンエキ</t>
    </rPh>
    <rPh sb="2" eb="4">
      <t>ジョウホウ</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</si>
</sst>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3">
    <numFmt numFmtId="41" formatCode="_ * #,##0_ ;_ * \-#,##0_ ;_ * &quot;-&quot;_ ;_ @_ "/>
    <numFmt numFmtId="43" formatCode="_ * #,##0.00_ ;_ * \-#,##0.00_ ;_ * &quot;-&quot;??_ ;_ @_ "/>
    <numFmt numFmtId="176" formatCode="#,##0.0;[Red]\-#,##0.0"/>
    <numFmt numFmtId="177" formatCode="0.0%"/>
    <numFmt numFmtId="178" formatCode="#,##0_ "/>
    <numFmt numFmtId="179" formatCode="&quot;第&quot;0&quot;期&quot;"/>
    <numFmt numFmtId="180" formatCode="&quot;組入不動産の分類　&quot;\([$-411]yyyy&quot;年&quot;m&quot;月&quot;d&quot;日&quot;&quot;現在&quot;\);@"/>
    <numFmt numFmtId="181" formatCode="&quot;組入不動産の所有形態、建物の概要　&quot;\([$-411]yyyy&quot;年&quot;m&quot;月&quot;d&quot;日&quot;&quot;現在&quot;\);@"/>
    <numFmt numFmtId="182" formatCode="&quot;組入不動産の平均築年数　&quot;\([$-411]yyyy&quot;年&quot;m&quot;月&quot;d&quot;日&quot;&quot;現在&quot;\);@"/>
    <numFmt numFmtId="183" formatCode="&quot;組入不動産の長期修繕費用見積合計（15年）と地震リスク　&quot;\([$-411]yyyy&quot;年&quot;m&quot;月&quot;d&quot;日&quot;&quot;現在&quot;\);@"/>
    <numFmt numFmtId="184" formatCode="[$-411]yyyy\.m\.d"/>
    <numFmt numFmtId="185" formatCode="[$-411]yyyy\.m"/>
    <numFmt numFmtId="186" formatCode="yyyy&quot;年&quot;m&quot;月&quot;d&quot;日&quot;;@"/>
    <numFmt numFmtId="187" formatCode="\([$-411]yyyy&quot;年&quot;m&quot;月&quot;d&quot;日&quot;;@"/>
    <numFmt numFmtId="188" formatCode="[$-411]yyyy&quot;年&quot;m&quot;月&quot;d&quot;日&quot;\);@"/>
    <numFmt numFmtId="189" formatCode="&quot;組入不動産に係る価格関係一覧　&quot;\([$-411]yyyy&quot;年&quot;m&quot;月&quot;d&quot;日&quot;&quot;現在&quot;\);@"/>
    <numFmt numFmtId="190" formatCode="#,##0;[Red]#,##0"/>
    <numFmt numFmtId="191" formatCode="#,##0;&quot;△&quot;\ #,##0"/>
    <numFmt numFmtId="192" formatCode="&quot;組入不動産に係る期末空室面積及び稼働率の推移　&quot;\([$-411]yyyy&quot;年&quot;m&quot;月&quot;d&quot;日&quot;&quot;現在&quot;\);@"/>
    <numFmt numFmtId="193" formatCode="&quot;組入不動産に係る賃貸事業収入、賃貸事業費用、NOI等　&quot;\([$-411]yyyy&quot;年&quot;m&quot;月&quot;d&quot;日&quot;&quot;現在&quot;\);@"/>
    <numFmt numFmtId="194" formatCode="#,##0;&quot;△ &quot;#,##0"/>
    <numFmt numFmtId="195" formatCode="&quot;組入不動産に係る減価償却費、償却後利益と各種比率　&quot;\([$-411]yyyy&quot;年&quot;m&quot;月&quot;d&quot;日&quot;&quot;現在&quot;\);@"/>
    <numFmt numFmtId="196" formatCode="#,##0.0%;&quot;△&quot;\ #,##0.0%"/>
    <numFmt numFmtId="197" formatCode="&quot;組入不動産に係るNOIの推移　&quot;\([$-411]yyyy&quot;年&quot;m&quot;月&quot;d&quot;日&quot;&quot;現在&quot;\);@"/>
    <numFmt numFmtId="198" formatCode="&quot;第&quot;General&quot;期&quot;"/>
    <numFmt numFmtId="199" formatCode="&quot;組入不動産に係るROAの推移　&quot;\([$-411]yyyy&quot;年&quot;m&quot;月&quot;d&quot;日&quot;&quot;現在&quot;\);@"/>
    <numFmt numFmtId="200" formatCode="0.0%;&quot;△&quot;\ 0.0%"/>
    <numFmt numFmtId="201" formatCode="0_);[Red]\(0\)"/>
    <numFmt numFmtId="202" formatCode="0.00_);[Red]\(0.00\)"/>
    <numFmt numFmtId="203" formatCode="&quot;第&quot;0&quot;期の営業日数&quot;"/>
    <numFmt numFmtId="204" formatCode="0_ "/>
    <numFmt numFmtId="205" formatCode="#,###\ ;&quot;△&quot;#,###\ ;_ * &quot;-&quot;_ ;_ @_ "/>
    <numFmt numFmtId="206" formatCode="&quot;組入不動産に係るROAの推移　　&quot;\([$-411]ggge&quot;年&quot;m&quot;月&quot;d&quot;日&quot;&quot;現&quot;&quot;在&quot;\);@"/>
  </numFmts>
  <fonts count="33" x14ac:knownFonts="1">
    <font>
      <sz val="11"/>
      <name val="ＭＳ Ｐゴシック"/>
      <family val="3"/>
      <charset val="128"/>
    </font>
    <font>
      <sz val="11"/>
      <name val="ＭＳ Ｐゴシック"/>
      <family val="3"/>
      <charset val="128"/>
    </font>
    <font>
      <b/>
      <sz val="24"/>
      <name val="ＭＳ 明朝"/>
      <family val="1"/>
      <charset val="128"/>
    </font>
    <font>
      <sz val="6"/>
      <name val="ＭＳ Ｐゴシック"/>
      <family val="3"/>
      <charset val="128"/>
    </font>
    <font>
      <u/>
      <sz val="7.7"/>
      <color indexed="12"/>
      <name val="ＭＳ Ｐゴシック"/>
      <family val="3"/>
      <charset val="128"/>
    </font>
    <font>
      <sz val="9"/>
      <name val="ＭＳ Ｐゴシック"/>
      <family val="3"/>
      <charset val="128"/>
    </font>
    <font>
      <sz val="10"/>
      <name val="Arial"/>
      <family val="2"/>
    </font>
    <font>
      <sz val="11"/>
      <name val="ＭＳ 明朝"/>
      <family val="1"/>
      <charset val="128"/>
    </font>
    <font>
      <sz val="9"/>
      <name val="Meiryo UI"/>
      <family val="3"/>
      <charset val="128"/>
    </font>
    <font>
      <sz val="20"/>
      <name val="Meiryo UI"/>
      <family val="3"/>
      <charset val="128"/>
    </font>
    <font>
      <sz val="56"/>
      <name val="Meiryo UI"/>
      <family val="3"/>
      <charset val="128"/>
    </font>
    <font>
      <sz val="24"/>
      <name val="Meiryo UI"/>
      <family val="3"/>
      <charset val="128"/>
    </font>
    <font>
      <sz val="12"/>
      <name val="Meiryo UI"/>
      <family val="3"/>
      <charset val="128"/>
    </font>
    <font>
      <sz val="11"/>
      <name val="Meiryo UI"/>
      <family val="3"/>
      <charset val="128"/>
    </font>
    <font>
      <sz val="14"/>
      <name val="Meiryo UI"/>
      <family val="3"/>
      <charset val="128"/>
    </font>
    <font>
      <sz val="10"/>
      <name val="Meiryo UI"/>
      <family val="3"/>
      <charset val="128"/>
    </font>
    <font>
      <sz val="13"/>
      <name val="Meiryo UI"/>
      <family val="3"/>
      <charset val="128"/>
    </font>
    <font>
      <sz val="12.5"/>
      <name val="Meiryo UI"/>
      <family val="3"/>
      <charset val="128"/>
    </font>
    <font>
      <sz val="18"/>
      <name val="Meiryo UI"/>
      <family val="3"/>
      <charset val="128"/>
    </font>
    <font>
      <b/>
      <sz val="24"/>
      <name val="Meiryo UI"/>
      <family val="3"/>
      <charset val="128"/>
    </font>
    <font>
      <sz val="15"/>
      <name val="Meiryo UI"/>
      <family val="3"/>
      <charset val="128"/>
    </font>
    <font>
      <sz val="22"/>
      <name val="Meiryo UI"/>
      <family val="3"/>
      <charset val="128"/>
    </font>
    <font>
      <sz val="48"/>
      <name val="Meiryo UI"/>
      <family val="3"/>
      <charset val="128"/>
    </font>
    <font>
      <sz val="11"/>
      <color theme="1"/>
      <name val="ＭＳ Ｐゴシック"/>
      <family val="3"/>
      <charset val="128"/>
      <scheme val="minor"/>
    </font>
    <font>
      <sz val="16"/>
      <name val="Meiryo UI"/>
      <family val="3"/>
      <charset val="128"/>
    </font>
    <font>
      <sz val="28"/>
      <name val="Meiryo UI"/>
      <family val="3"/>
      <charset val="128"/>
    </font>
    <font>
      <b/>
      <sz val="12"/>
      <color rgb="FFFF0000"/>
      <name val="Meiryo UI"/>
      <family val="3"/>
      <charset val="128"/>
    </font>
    <font>
      <b/>
      <sz val="14"/>
      <color rgb="FFFF0000"/>
      <name val="Meiryo UI"/>
      <family val="3"/>
      <charset val="128"/>
    </font>
    <font>
      <b/>
      <sz val="14"/>
      <name val="Meiryo UI"/>
      <family val="3"/>
      <charset val="128"/>
    </font>
    <font>
      <b/>
      <sz val="11"/>
      <color rgb="FFFF0000"/>
      <name val="Meiryo UI"/>
      <family val="3"/>
      <charset val="128"/>
    </font>
    <font>
      <b/>
      <sz val="12"/>
      <name val="Meiryo UI"/>
      <family val="3"/>
      <charset val="128"/>
    </font>
    <font>
      <b/>
      <sz val="9"/>
      <color rgb="FFFF0000"/>
      <name val="Meiryo UI"/>
      <family val="3"/>
      <charset val="128"/>
    </font>
    <font>
      <sz val="10.5"/>
      <name val="Meiryo UI"/>
      <family val="3"/>
      <charset val="128"/>
    </font>
  </fonts>
  <fills count="10">
    <fill>
      <patternFill patternType="none"/>
    </fill>
    <fill>
      <patternFill patternType="gray125"/>
    </fill>
    <fill>
      <patternFill patternType="solid">
        <fgColor indexed="41"/>
        <bgColor indexed="64"/>
      </patternFill>
    </fill>
    <fill>
      <patternFill patternType="solid">
        <fgColor indexed="43"/>
        <bgColor indexed="64"/>
      </patternFill>
    </fill>
    <fill>
      <patternFill patternType="solid">
        <fgColor rgb="FFFFFF99"/>
        <bgColor indexed="64"/>
      </patternFill>
    </fill>
    <fill>
      <patternFill patternType="solid">
        <fgColor theme="0" tint="-0.249977111117893"/>
        <bgColor indexed="64"/>
      </patternFill>
    </fill>
    <fill>
      <patternFill patternType="solid">
        <fgColor theme="5" tint="0.39997558519241921"/>
        <bgColor indexed="64"/>
      </patternFill>
    </fill>
    <fill>
      <patternFill patternType="solid">
        <fgColor indexed="45"/>
        <bgColor indexed="64"/>
      </patternFill>
    </fill>
    <fill>
      <patternFill patternType="solid">
        <fgColor theme="0"/>
        <bgColor indexed="64"/>
      </patternFill>
    </fill>
    <fill>
      <patternFill patternType="solid">
        <fgColor theme="0" tint="-0.14999847407452621"/>
        <bgColor indexed="64"/>
      </patternFill>
    </fill>
  </fills>
  <borders count="49">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dotted">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top style="thin">
        <color indexed="64"/>
      </top>
      <bottom style="thin">
        <color indexed="64"/>
      </bottom>
      <diagonal/>
    </border>
    <border>
      <left/>
      <right style="double">
        <color indexed="64"/>
      </right>
      <top style="thin">
        <color indexed="64"/>
      </top>
      <bottom style="thin">
        <color indexed="64"/>
      </bottom>
      <diagonal/>
    </border>
    <border>
      <left style="double">
        <color indexed="64"/>
      </left>
      <right style="double">
        <color indexed="64"/>
      </right>
      <top style="thin">
        <color indexed="64"/>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diagonal/>
    </border>
    <border>
      <left style="double">
        <color indexed="64"/>
      </left>
      <right style="double">
        <color indexed="64"/>
      </right>
      <top/>
      <bottom style="thin">
        <color indexed="64"/>
      </bottom>
      <diagonal/>
    </border>
    <border>
      <left style="thin">
        <color indexed="64"/>
      </left>
      <right style="double">
        <color indexed="64"/>
      </right>
      <top style="thin">
        <color indexed="64"/>
      </top>
      <bottom/>
      <diagonal/>
    </border>
    <border>
      <left style="thin">
        <color indexed="64"/>
      </left>
      <right style="double">
        <color indexed="64"/>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right/>
      <top/>
      <bottom/>
      <diagonal style="thin">
        <color indexed="64"/>
      </diagonal>
    </border>
    <border diagonalUp="1">
      <left/>
      <right style="thin">
        <color indexed="64"/>
      </right>
      <top/>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diagonalUp="1">
      <left style="double">
        <color indexed="64"/>
      </left>
      <right/>
      <top style="thin">
        <color indexed="64"/>
      </top>
      <bottom/>
      <diagonal style="thin">
        <color indexed="64"/>
      </diagonal>
    </border>
    <border diagonalUp="1">
      <left style="double">
        <color indexed="64"/>
      </left>
      <right/>
      <top/>
      <bottom/>
      <diagonal style="thin">
        <color indexed="64"/>
      </diagonal>
    </border>
    <border diagonalUp="1">
      <left style="double">
        <color indexed="64"/>
      </left>
      <right/>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top/>
      <bottom style="hair">
        <color indexed="64"/>
      </bottom>
      <diagonal/>
    </border>
    <border>
      <left/>
      <right/>
      <top/>
      <bottom style="hair">
        <color indexed="64"/>
      </bottom>
      <diagonal/>
    </border>
    <border>
      <left style="thin">
        <color indexed="64"/>
      </left>
      <right style="thin">
        <color indexed="64"/>
      </right>
      <top/>
      <bottom style="hair">
        <color indexed="64"/>
      </bottom>
      <diagonal/>
    </border>
    <border>
      <left style="thin">
        <color indexed="64"/>
      </left>
      <right/>
      <top style="hair">
        <color indexed="64"/>
      </top>
      <bottom/>
      <diagonal/>
    </border>
    <border>
      <left/>
      <right/>
      <top style="hair">
        <color indexed="64"/>
      </top>
      <bottom/>
      <diagonal/>
    </border>
    <border>
      <left style="thin">
        <color indexed="64"/>
      </left>
      <right style="thin">
        <color indexed="64"/>
      </right>
      <top style="hair">
        <color indexed="64"/>
      </top>
      <bottom/>
      <diagonal/>
    </border>
  </borders>
  <cellStyleXfs count="33">
    <xf numFmtId="0" fontId="0" fillId="0" borderId="0"/>
    <xf numFmtId="9" fontId="5" fillId="0" borderId="0" applyFont="0" applyFill="0" applyBorder="0" applyAlignment="0" applyProtection="0"/>
    <xf numFmtId="0" fontId="6" fillId="0" borderId="0" applyNumberFormat="0" applyFill="0" applyBorder="0" applyAlignment="0">
      <alignment vertical="center"/>
    </xf>
    <xf numFmtId="38" fontId="5"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1" fillId="0" borderId="0" applyFont="0" applyFill="0" applyBorder="0" applyAlignment="0" applyProtection="0"/>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38" fontId="23" fillId="0" borderId="0" applyFont="0" applyFill="0" applyBorder="0" applyAlignment="0" applyProtection="0">
      <alignment vertical="center"/>
    </xf>
    <xf numFmtId="0" fontId="1" fillId="0" borderId="0"/>
    <xf numFmtId="0" fontId="1" fillId="0" borderId="0"/>
    <xf numFmtId="0" fontId="1" fillId="0" borderId="0"/>
    <xf numFmtId="0" fontId="1" fillId="0" borderId="0"/>
    <xf numFmtId="0" fontId="1" fillId="0" borderId="0"/>
    <xf numFmtId="0" fontId="1" fillId="0" borderId="0"/>
    <xf numFmtId="0" fontId="5" fillId="0" borderId="0"/>
    <xf numFmtId="0" fontId="1" fillId="0" borderId="0"/>
    <xf numFmtId="0" fontId="7" fillId="0" borderId="0">
      <alignment vertical="center"/>
    </xf>
    <xf numFmtId="0" fontId="5" fillId="0" borderId="0"/>
    <xf numFmtId="0" fontId="1" fillId="0" borderId="0"/>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5" fillId="0" borderId="0"/>
    <xf numFmtId="0" fontId="5" fillId="0" borderId="0"/>
  </cellStyleXfs>
  <cellXfs count="740">
    <xf numFmtId="0" fontId="0" fillId="0" borderId="0" xfId="0"/>
    <xf numFmtId="0" fontId="8" fillId="0" borderId="0" xfId="27" applyFont="1"/>
    <xf numFmtId="0" fontId="9" fillId="0" borderId="0" xfId="27" applyFont="1" applyAlignment="1">
      <alignment horizontal="center"/>
    </xf>
    <xf numFmtId="0" fontId="11" fillId="0" borderId="0" xfId="27" applyFont="1" applyAlignment="1">
      <alignment horizontal="center"/>
    </xf>
    <xf numFmtId="0" fontId="8" fillId="0" borderId="0" xfId="27" applyFont="1" applyAlignment="1">
      <alignment horizontal="left" wrapText="1"/>
    </xf>
    <xf numFmtId="0" fontId="12" fillId="0" borderId="0" xfId="0" applyFont="1" applyAlignment="1">
      <alignment vertical="center"/>
    </xf>
    <xf numFmtId="0" fontId="14" fillId="0" borderId="0" xfId="0" applyFont="1" applyAlignment="1">
      <alignment vertical="center"/>
    </xf>
    <xf numFmtId="38" fontId="14" fillId="0" borderId="1" xfId="3" applyFont="1" applyFill="1" applyBorder="1" applyAlignment="1">
      <alignment vertical="center"/>
    </xf>
    <xf numFmtId="38" fontId="14" fillId="0" borderId="1" xfId="3" applyFont="1" applyFill="1" applyBorder="1" applyAlignment="1">
      <alignment horizontal="right" vertical="center"/>
    </xf>
    <xf numFmtId="38" fontId="14" fillId="0" borderId="1"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xf>
    <xf numFmtId="0" fontId="8" fillId="0" borderId="0" xfId="24" applyFont="1" applyAlignment="1">
      <alignment vertical="center"/>
    </xf>
    <xf numFmtId="0" fontId="8" fillId="0" borderId="0" xfId="24" applyFont="1" applyAlignment="1">
      <alignment horizontal="left" vertical="center"/>
    </xf>
    <xf numFmtId="0" fontId="8" fillId="0" borderId="0" xfId="24" applyFont="1" applyAlignment="1">
      <alignment horizontal="center" vertical="center"/>
    </xf>
    <xf numFmtId="0" fontId="12" fillId="0" borderId="0" xfId="24" applyFont="1" applyAlignment="1">
      <alignment vertical="center"/>
    </xf>
    <xf numFmtId="0" fontId="14" fillId="2" borderId="7" xfId="24" applyFont="1" applyFill="1" applyBorder="1" applyAlignment="1">
      <alignment horizontal="center" vertical="center" wrapText="1"/>
    </xf>
    <xf numFmtId="0" fontId="14" fillId="2" borderId="3" xfId="24" applyFont="1" applyFill="1" applyBorder="1" applyAlignment="1">
      <alignment horizontal="center" vertical="center"/>
    </xf>
    <xf numFmtId="0" fontId="14" fillId="2" borderId="6" xfId="24" applyFont="1" applyFill="1" applyBorder="1" applyAlignment="1">
      <alignment horizontal="center" vertical="center" wrapText="1"/>
    </xf>
    <xf numFmtId="0" fontId="14" fillId="2" borderId="7" xfId="24" applyFont="1" applyFill="1" applyBorder="1" applyAlignment="1">
      <alignment horizontal="left" vertical="center" indent="1"/>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wrapText="1"/>
    </xf>
    <xf numFmtId="0" fontId="14" fillId="2" borderId="9" xfId="24" applyFont="1" applyFill="1" applyBorder="1" applyAlignment="1">
      <alignment horizontal="center" vertical="center"/>
    </xf>
    <xf numFmtId="0" fontId="14" fillId="2" borderId="10" xfId="24" applyFont="1" applyFill="1" applyBorder="1" applyAlignment="1">
      <alignment horizontal="center" vertical="center" wrapText="1"/>
    </xf>
    <xf numFmtId="0" fontId="14" fillId="0" borderId="13" xfId="24" applyFont="1" applyFill="1" applyBorder="1" applyAlignment="1">
      <alignment horizontal="left" vertical="center" wrapText="1"/>
    </xf>
    <xf numFmtId="178" fontId="14" fillId="0" borderId="1" xfId="24" applyNumberFormat="1" applyFont="1" applyFill="1" applyBorder="1" applyAlignment="1">
      <alignment horizontal="right" vertical="center" wrapText="1"/>
    </xf>
    <xf numFmtId="177" fontId="14" fillId="0" borderId="1" xfId="1" applyNumberFormat="1" applyFont="1" applyFill="1" applyBorder="1" applyAlignment="1">
      <alignment vertical="center"/>
    </xf>
    <xf numFmtId="38" fontId="14" fillId="0" borderId="1" xfId="3" applyNumberFormat="1" applyFont="1" applyFill="1" applyBorder="1" applyAlignment="1">
      <alignment vertical="center"/>
    </xf>
    <xf numFmtId="0" fontId="14" fillId="0" borderId="10" xfId="24" applyFont="1" applyFill="1" applyBorder="1" applyAlignment="1">
      <alignment horizontal="left" vertical="center" wrapText="1"/>
    </xf>
    <xf numFmtId="177" fontId="14" fillId="0" borderId="1" xfId="1" applyNumberFormat="1" applyFont="1" applyFill="1" applyBorder="1" applyAlignment="1">
      <alignment horizontal="right" vertical="center"/>
    </xf>
    <xf numFmtId="0" fontId="12" fillId="0" borderId="0" xfId="24" applyFont="1" applyFill="1" applyAlignment="1">
      <alignment vertical="center"/>
    </xf>
    <xf numFmtId="0" fontId="14" fillId="0" borderId="4" xfId="24" applyFont="1" applyFill="1" applyBorder="1" applyAlignment="1">
      <alignment horizontal="left" vertical="center" wrapText="1"/>
    </xf>
    <xf numFmtId="38" fontId="14" fillId="0" borderId="1" xfId="3" applyFont="1" applyFill="1" applyBorder="1" applyAlignment="1">
      <alignment horizontal="right" vertical="center" wrapText="1" shrinkToFit="1"/>
    </xf>
    <xf numFmtId="0" fontId="14" fillId="0" borderId="1" xfId="24" applyFont="1" applyFill="1" applyBorder="1" applyAlignment="1">
      <alignment horizontal="left" vertical="center" wrapText="1"/>
    </xf>
    <xf numFmtId="0" fontId="16" fillId="4" borderId="2" xfId="24" applyFont="1" applyFill="1" applyBorder="1" applyAlignment="1">
      <alignment horizontal="center" vertical="center" wrapText="1"/>
    </xf>
    <xf numFmtId="0" fontId="14" fillId="4" borderId="2" xfId="24" applyFont="1" applyFill="1" applyBorder="1" applyAlignment="1">
      <alignment horizontal="center" vertical="center" wrapText="1"/>
    </xf>
    <xf numFmtId="0" fontId="14" fillId="4" borderId="1" xfId="24" applyFont="1" applyFill="1" applyBorder="1" applyAlignment="1">
      <alignment horizontal="center" vertical="center" wrapText="1"/>
    </xf>
    <xf numFmtId="177" fontId="14" fillId="4" borderId="1" xfId="1" applyNumberFormat="1" applyFont="1" applyFill="1" applyBorder="1" applyAlignment="1">
      <alignment horizontal="center" vertical="center"/>
    </xf>
    <xf numFmtId="0" fontId="16" fillId="0" borderId="0" xfId="24" applyFont="1" applyBorder="1" applyAlignment="1">
      <alignment horizontal="right" vertical="top" wrapText="1"/>
    </xf>
    <xf numFmtId="0" fontId="8" fillId="0" borderId="0" xfId="24" applyFont="1" applyAlignment="1">
      <alignment horizontal="left" vertical="center" wrapText="1"/>
    </xf>
    <xf numFmtId="0" fontId="8" fillId="0" borderId="0" xfId="24" applyFont="1" applyAlignment="1">
      <alignment vertical="center" wrapText="1"/>
    </xf>
    <xf numFmtId="0" fontId="8" fillId="0" borderId="0" xfId="24" applyFont="1" applyAlignment="1">
      <alignment horizontal="center" vertical="center" wrapText="1"/>
    </xf>
    <xf numFmtId="0" fontId="14" fillId="2" borderId="12" xfId="24" applyFont="1" applyFill="1" applyBorder="1" applyAlignment="1">
      <alignment vertical="center" wrapText="1"/>
    </xf>
    <xf numFmtId="0" fontId="16" fillId="0" borderId="0" xfId="24" applyFont="1" applyAlignment="1">
      <alignment vertical="center"/>
    </xf>
    <xf numFmtId="0" fontId="14" fillId="2" borderId="15" xfId="24" applyFont="1" applyFill="1" applyBorder="1" applyAlignment="1">
      <alignment vertical="center" wrapText="1"/>
    </xf>
    <xf numFmtId="38" fontId="14" fillId="0" borderId="9" xfId="3" applyFont="1" applyFill="1" applyBorder="1" applyAlignment="1">
      <alignment horizontal="right" vertical="center" wrapText="1"/>
    </xf>
    <xf numFmtId="0" fontId="14" fillId="0" borderId="0" xfId="24" applyFont="1" applyAlignment="1">
      <alignment vertical="center"/>
    </xf>
    <xf numFmtId="58" fontId="14" fillId="0" borderId="6" xfId="24" applyNumberFormat="1" applyFont="1" applyBorder="1" applyAlignment="1">
      <alignment horizontal="center" vertical="center" wrapText="1" shrinkToFit="1"/>
    </xf>
    <xf numFmtId="58" fontId="14" fillId="0" borderId="6" xfId="24" applyNumberFormat="1" applyFont="1" applyFill="1" applyBorder="1" applyAlignment="1">
      <alignment horizontal="center" vertical="center" wrapText="1" shrinkToFit="1"/>
    </xf>
    <xf numFmtId="0" fontId="8" fillId="0" borderId="0" xfId="24" applyFont="1" applyFill="1" applyAlignment="1">
      <alignment vertical="center"/>
    </xf>
    <xf numFmtId="0" fontId="14" fillId="0" borderId="0" xfId="24" applyFont="1" applyFill="1" applyAlignment="1">
      <alignment vertical="center"/>
    </xf>
    <xf numFmtId="58" fontId="14" fillId="0" borderId="0" xfId="24" applyNumberFormat="1" applyFont="1" applyBorder="1" applyAlignment="1">
      <alignment horizontal="center" vertical="center" wrapText="1" shrinkToFit="1"/>
    </xf>
    <xf numFmtId="0" fontId="14" fillId="0" borderId="11" xfId="24" applyFont="1" applyFill="1" applyBorder="1" applyAlignment="1">
      <alignment horizontal="center" vertical="center" textRotation="255"/>
    </xf>
    <xf numFmtId="0" fontId="17" fillId="0" borderId="2" xfId="24" applyFont="1" applyFill="1" applyBorder="1" applyAlignment="1">
      <alignment horizontal="left" vertical="center" wrapText="1" shrinkToFit="1"/>
    </xf>
    <xf numFmtId="0" fontId="12" fillId="0" borderId="2" xfId="24" applyFont="1" applyFill="1" applyBorder="1" applyAlignment="1">
      <alignment horizontal="left" vertical="center" wrapText="1" shrinkToFit="1"/>
    </xf>
    <xf numFmtId="177" fontId="12" fillId="0" borderId="2" xfId="26" applyNumberFormat="1" applyFont="1" applyFill="1" applyBorder="1" applyAlignment="1">
      <alignment horizontal="center" vertical="center" wrapText="1" shrinkToFit="1"/>
    </xf>
    <xf numFmtId="0" fontId="12" fillId="0" borderId="2" xfId="24" applyFont="1" applyFill="1" applyBorder="1" applyAlignment="1">
      <alignment horizontal="center" vertical="center" wrapText="1" shrinkToFit="1"/>
    </xf>
    <xf numFmtId="0" fontId="17" fillId="0" borderId="14" xfId="24" applyFont="1" applyFill="1" applyBorder="1" applyAlignment="1">
      <alignment horizontal="left" vertical="center" wrapText="1" shrinkToFit="1"/>
    </xf>
    <xf numFmtId="177" fontId="12" fillId="0" borderId="14" xfId="26" applyNumberFormat="1" applyFont="1" applyFill="1" applyBorder="1" applyAlignment="1">
      <alignment horizontal="center" vertical="center" wrapText="1" shrinkToFit="1"/>
    </xf>
    <xf numFmtId="0" fontId="12" fillId="0" borderId="14" xfId="24" applyFont="1" applyFill="1" applyBorder="1" applyAlignment="1">
      <alignment horizontal="center" vertical="center" wrapText="1" shrinkToFit="1"/>
    </xf>
    <xf numFmtId="0" fontId="12" fillId="0" borderId="14" xfId="24" applyFont="1" applyFill="1" applyBorder="1" applyAlignment="1">
      <alignment horizontal="left" vertical="center" wrapText="1" shrinkToFit="1"/>
    </xf>
    <xf numFmtId="0" fontId="17" fillId="0" borderId="1" xfId="24" applyFont="1" applyFill="1" applyBorder="1" applyAlignment="1">
      <alignment horizontal="left" vertical="center" wrapText="1" shrinkToFit="1"/>
    </xf>
    <xf numFmtId="0" fontId="12" fillId="0" borderId="1" xfId="24" applyFont="1" applyFill="1" applyBorder="1" applyAlignment="1">
      <alignment horizontal="left" vertical="center" wrapText="1" shrinkToFit="1"/>
    </xf>
    <xf numFmtId="177" fontId="12" fillId="0" borderId="1" xfId="26" applyNumberFormat="1" applyFont="1" applyFill="1" applyBorder="1" applyAlignment="1">
      <alignment horizontal="center" vertical="center" wrapText="1" shrinkToFit="1"/>
    </xf>
    <xf numFmtId="0" fontId="12" fillId="0" borderId="1" xfId="24" applyFont="1" applyFill="1" applyBorder="1" applyAlignment="1">
      <alignment horizontal="center" vertical="center" wrapText="1" shrinkToFit="1"/>
    </xf>
    <xf numFmtId="0" fontId="17" fillId="0" borderId="1" xfId="24" applyFont="1" applyFill="1" applyBorder="1" applyAlignment="1">
      <alignment horizontal="left" vertical="center" shrinkToFit="1"/>
    </xf>
    <xf numFmtId="0" fontId="12" fillId="0" borderId="9" xfId="24" applyFont="1" applyFill="1" applyBorder="1" applyAlignment="1">
      <alignment horizontal="center" vertical="center" wrapText="1" shrinkToFit="1"/>
    </xf>
    <xf numFmtId="0" fontId="17" fillId="0" borderId="14" xfId="24" applyFont="1" applyFill="1" applyBorder="1" applyAlignment="1">
      <alignment horizontal="left" vertical="center" shrinkToFit="1"/>
    </xf>
    <xf numFmtId="0" fontId="12" fillId="0" borderId="1" xfId="24" applyFont="1" applyFill="1" applyBorder="1" applyAlignment="1">
      <alignment vertical="center" wrapText="1" shrinkToFit="1"/>
    </xf>
    <xf numFmtId="0" fontId="12" fillId="0" borderId="16" xfId="24" applyFont="1" applyFill="1" applyBorder="1" applyAlignment="1">
      <alignment horizontal="left" vertical="center" wrapText="1" shrinkToFit="1"/>
    </xf>
    <xf numFmtId="0" fontId="12" fillId="0" borderId="3" xfId="24" applyFont="1" applyFill="1" applyBorder="1" applyAlignment="1">
      <alignment horizontal="left" vertical="center" wrapText="1" shrinkToFit="1"/>
    </xf>
    <xf numFmtId="0" fontId="16" fillId="0" borderId="0" xfId="24" applyFont="1" applyAlignment="1">
      <alignment vertical="top"/>
    </xf>
    <xf numFmtId="0" fontId="16" fillId="0" borderId="0" xfId="24" applyFont="1" applyAlignment="1">
      <alignment horizontal="left" vertical="top"/>
    </xf>
    <xf numFmtId="0" fontId="16" fillId="0" borderId="0" xfId="24" applyFont="1" applyAlignment="1">
      <alignment horizontal="left" vertical="top" wrapText="1"/>
    </xf>
    <xf numFmtId="0" fontId="14" fillId="0" borderId="17" xfId="28" applyFont="1" applyFill="1" applyBorder="1" applyAlignment="1">
      <alignment horizontal="center" vertical="center"/>
    </xf>
    <xf numFmtId="0" fontId="14" fillId="0" borderId="17" xfId="24" applyFont="1" applyFill="1" applyBorder="1" applyAlignment="1">
      <alignment horizontal="center" vertical="center" textRotation="255"/>
    </xf>
    <xf numFmtId="0" fontId="14" fillId="0" borderId="1" xfId="24" applyFont="1" applyFill="1" applyBorder="1" applyAlignment="1">
      <alignment horizontal="center" vertical="center" textRotation="255"/>
    </xf>
    <xf numFmtId="0" fontId="14" fillId="0" borderId="12" xfId="24" applyFont="1" applyFill="1" applyBorder="1" applyAlignment="1">
      <alignment horizontal="center" vertical="center" textRotation="255"/>
    </xf>
    <xf numFmtId="0" fontId="14" fillId="0" borderId="2" xfId="24" applyFont="1" applyFill="1" applyBorder="1" applyAlignment="1">
      <alignment horizontal="center" vertical="center" textRotation="255"/>
    </xf>
    <xf numFmtId="0" fontId="14" fillId="0" borderId="20" xfId="28" applyFont="1" applyFill="1" applyBorder="1" applyAlignment="1">
      <alignment horizontal="center" vertical="center"/>
    </xf>
    <xf numFmtId="0" fontId="14" fillId="0" borderId="18" xfId="24" applyFont="1" applyFill="1" applyBorder="1" applyAlignment="1">
      <alignment horizontal="left" vertical="center" wrapText="1"/>
    </xf>
    <xf numFmtId="0" fontId="12" fillId="0" borderId="0" xfId="24" applyFont="1" applyFill="1" applyBorder="1" applyAlignment="1">
      <alignment horizontal="center" vertical="center"/>
    </xf>
    <xf numFmtId="0" fontId="12" fillId="0" borderId="0" xfId="24" applyFont="1" applyFill="1" applyBorder="1" applyAlignment="1">
      <alignment horizontal="center" vertical="center" wrapText="1"/>
    </xf>
    <xf numFmtId="0" fontId="16" fillId="0" borderId="1" xfId="24" applyFont="1" applyFill="1" applyBorder="1" applyAlignment="1">
      <alignment horizontal="center"/>
    </xf>
    <xf numFmtId="0" fontId="16" fillId="0" borderId="11" xfId="24" applyFont="1" applyFill="1" applyBorder="1" applyAlignment="1">
      <alignment horizontal="center" vertical="center"/>
    </xf>
    <xf numFmtId="0" fontId="16" fillId="0" borderId="2" xfId="24" applyFont="1" applyFill="1" applyBorder="1" applyAlignment="1">
      <alignment horizontal="center" vertical="center"/>
    </xf>
    <xf numFmtId="0" fontId="16" fillId="0" borderId="0" xfId="24" applyFont="1" applyBorder="1" applyAlignment="1">
      <alignment horizontal="left" vertical="center" indent="1"/>
    </xf>
    <xf numFmtId="0" fontId="8" fillId="0" borderId="0" xfId="24" applyFont="1" applyBorder="1" applyAlignment="1">
      <alignment horizontal="left" vertical="center" indent="1"/>
    </xf>
    <xf numFmtId="0" fontId="16" fillId="0" borderId="0" xfId="24" applyFont="1" applyBorder="1" applyAlignment="1">
      <alignment horizontal="left"/>
    </xf>
    <xf numFmtId="0" fontId="16" fillId="0" borderId="0" xfId="24" applyFont="1" applyBorder="1" applyAlignment="1">
      <alignment vertical="center"/>
    </xf>
    <xf numFmtId="0" fontId="8" fillId="0" borderId="0" xfId="24" applyFont="1" applyAlignment="1"/>
    <xf numFmtId="0" fontId="16" fillId="0" borderId="0" xfId="24" applyFont="1" applyFill="1" applyAlignment="1">
      <alignment horizontal="left"/>
    </xf>
    <xf numFmtId="0" fontId="8" fillId="0" borderId="0" xfId="24" applyFont="1" applyBorder="1" applyAlignment="1">
      <alignment vertical="center"/>
    </xf>
    <xf numFmtId="0" fontId="16" fillId="0" borderId="11" xfId="24" applyFont="1" applyBorder="1" applyAlignment="1">
      <alignment horizontal="center" vertical="center"/>
    </xf>
    <xf numFmtId="0" fontId="16" fillId="0" borderId="2" xfId="24" applyFont="1" applyBorder="1" applyAlignment="1">
      <alignment horizontal="center" vertical="center"/>
    </xf>
    <xf numFmtId="0" fontId="16" fillId="0" borderId="0" xfId="24" applyFont="1" applyBorder="1" applyAlignment="1">
      <alignment horizontal="center" vertical="center"/>
    </xf>
    <xf numFmtId="0" fontId="16" fillId="0" borderId="0" xfId="24" applyFont="1" applyAlignment="1">
      <alignment horizontal="center" vertical="center"/>
    </xf>
    <xf numFmtId="0" fontId="8" fillId="0" borderId="0" xfId="24" applyFont="1" applyBorder="1" applyAlignment="1">
      <alignment horizontal="center" vertical="center"/>
    </xf>
    <xf numFmtId="0" fontId="16" fillId="0" borderId="1" xfId="24" applyFont="1" applyBorder="1" applyAlignment="1">
      <alignment horizontal="center"/>
    </xf>
    <xf numFmtId="0" fontId="16" fillId="0" borderId="0" xfId="24" applyFont="1" applyBorder="1" applyAlignment="1">
      <alignment horizontal="left" vertical="center"/>
    </xf>
    <xf numFmtId="0" fontId="13" fillId="0" borderId="0" xfId="24" applyFont="1" applyFill="1" applyAlignment="1">
      <alignment vertical="center" wrapText="1"/>
    </xf>
    <xf numFmtId="0" fontId="19" fillId="0" borderId="0" xfId="0" applyFont="1" applyAlignment="1">
      <alignment horizontal="center" vertical="center"/>
    </xf>
    <xf numFmtId="0" fontId="20" fillId="0" borderId="0" xfId="0" applyFont="1" applyAlignment="1">
      <alignment vertical="center"/>
    </xf>
    <xf numFmtId="0" fontId="20" fillId="0" borderId="0" xfId="0" applyFont="1" applyAlignment="1">
      <alignment horizontal="center" vertical="center"/>
    </xf>
    <xf numFmtId="0" fontId="12" fillId="5" borderId="1" xfId="0" applyFont="1" applyFill="1" applyBorder="1" applyAlignment="1">
      <alignment horizontal="center" vertical="center"/>
    </xf>
    <xf numFmtId="0" fontId="16" fillId="0" borderId="1" xfId="0" applyFont="1" applyBorder="1" applyAlignment="1">
      <alignment horizontal="left" vertical="center" indent="1"/>
    </xf>
    <xf numFmtId="0" fontId="16" fillId="0" borderId="11" xfId="0" applyFont="1" applyFill="1" applyBorder="1" applyAlignment="1">
      <alignment horizontal="right" vertical="center"/>
    </xf>
    <xf numFmtId="0" fontId="16" fillId="0" borderId="11" xfId="0" applyFont="1" applyFill="1" applyBorder="1" applyAlignment="1">
      <alignment horizontal="center" vertical="center"/>
    </xf>
    <xf numFmtId="0" fontId="16" fillId="0" borderId="2" xfId="0" applyFont="1" applyFill="1" applyBorder="1" applyAlignment="1">
      <alignment horizontal="left" vertical="center"/>
    </xf>
    <xf numFmtId="0" fontId="16" fillId="0" borderId="1" xfId="0" applyFont="1" applyBorder="1" applyAlignment="1">
      <alignment horizontal="left" vertical="center" wrapText="1" indent="1"/>
    </xf>
    <xf numFmtId="0" fontId="16" fillId="0" borderId="13" xfId="0" applyFont="1" applyFill="1" applyBorder="1" applyAlignment="1">
      <alignment horizontal="right" vertical="center"/>
    </xf>
    <xf numFmtId="0" fontId="20" fillId="0" borderId="0" xfId="0" applyFont="1" applyBorder="1" applyAlignment="1">
      <alignment horizontal="left" vertical="center"/>
    </xf>
    <xf numFmtId="0" fontId="20" fillId="0" borderId="5" xfId="0" applyFont="1" applyBorder="1" applyAlignment="1">
      <alignment vertical="center"/>
    </xf>
    <xf numFmtId="0" fontId="14" fillId="0" borderId="0" xfId="0" applyFont="1" applyAlignment="1">
      <alignment horizontal="left" vertical="center"/>
    </xf>
    <xf numFmtId="0" fontId="18" fillId="0" borderId="0" xfId="27" applyFont="1" applyAlignment="1">
      <alignment vertical="top"/>
    </xf>
    <xf numFmtId="0" fontId="8" fillId="0" borderId="0" xfId="27" applyFont="1" applyAlignment="1">
      <alignment vertical="top"/>
    </xf>
    <xf numFmtId="0" fontId="13" fillId="0" borderId="0" xfId="27" applyFont="1" applyAlignment="1">
      <alignment horizontal="center" vertical="top"/>
    </xf>
    <xf numFmtId="0" fontId="15" fillId="0" borderId="0" xfId="27" applyFont="1" applyAlignment="1">
      <alignment vertical="top"/>
    </xf>
    <xf numFmtId="0" fontId="13" fillId="0" borderId="0" xfId="27" applyFont="1" applyFill="1" applyAlignment="1">
      <alignment horizontal="center" vertical="top"/>
    </xf>
    <xf numFmtId="0" fontId="17" fillId="0" borderId="13" xfId="24" applyFont="1" applyFill="1" applyBorder="1" applyAlignment="1">
      <alignment vertical="center" wrapText="1"/>
    </xf>
    <xf numFmtId="0" fontId="17" fillId="0" borderId="10" xfId="24" applyFont="1" applyFill="1" applyBorder="1" applyAlignment="1">
      <alignment vertical="center" wrapText="1"/>
    </xf>
    <xf numFmtId="0" fontId="17" fillId="0" borderId="3" xfId="24" applyFont="1" applyFill="1" applyBorder="1" applyAlignment="1">
      <alignment vertical="center" wrapText="1"/>
    </xf>
    <xf numFmtId="0" fontId="17" fillId="0" borderId="1" xfId="24" applyFont="1" applyFill="1" applyBorder="1" applyAlignment="1">
      <alignment vertical="center" wrapText="1"/>
    </xf>
    <xf numFmtId="0" fontId="8" fillId="0" borderId="0" xfId="27" applyFont="1" applyAlignment="1">
      <alignment vertical="center"/>
    </xf>
    <xf numFmtId="0" fontId="12" fillId="2" borderId="9" xfId="24" applyFont="1" applyFill="1" applyBorder="1" applyAlignment="1">
      <alignment horizontal="center" vertical="center" wrapText="1"/>
    </xf>
    <xf numFmtId="0" fontId="17" fillId="0" borderId="1" xfId="24" applyFont="1" applyFill="1" applyBorder="1" applyAlignment="1">
      <alignment vertical="center" shrinkToFit="1"/>
    </xf>
    <xf numFmtId="177" fontId="14" fillId="4" borderId="2" xfId="1" applyNumberFormat="1" applyFont="1" applyFill="1" applyBorder="1" applyAlignment="1">
      <alignment horizontal="right" vertical="center" wrapText="1"/>
    </xf>
    <xf numFmtId="177" fontId="14" fillId="4" borderId="1" xfId="1" applyNumberFormat="1" applyFont="1" applyFill="1" applyBorder="1" applyAlignment="1">
      <alignment vertical="center"/>
    </xf>
    <xf numFmtId="0" fontId="14" fillId="3" borderId="13" xfId="24" applyFont="1" applyFill="1" applyBorder="1" applyAlignment="1">
      <alignment horizontal="center" vertical="center"/>
    </xf>
    <xf numFmtId="0" fontId="14" fillId="3" borderId="21" xfId="24" applyFont="1" applyFill="1" applyBorder="1" applyAlignment="1">
      <alignment horizontal="center" vertical="center" wrapText="1"/>
    </xf>
    <xf numFmtId="38" fontId="14" fillId="4" borderId="9" xfId="3" applyFont="1" applyFill="1" applyBorder="1" applyAlignment="1">
      <alignment horizontal="right" vertical="center" wrapText="1"/>
    </xf>
    <xf numFmtId="177" fontId="14" fillId="0" borderId="1" xfId="1" applyNumberFormat="1" applyFont="1" applyFill="1" applyBorder="1" applyAlignment="1">
      <alignment horizontal="right" vertical="center" wrapText="1" shrinkToFit="1"/>
    </xf>
    <xf numFmtId="38" fontId="14" fillId="4" borderId="1" xfId="24" applyNumberFormat="1" applyFont="1" applyFill="1" applyBorder="1" applyAlignment="1">
      <alignment horizontal="right" vertical="center" wrapText="1"/>
    </xf>
    <xf numFmtId="38" fontId="14" fillId="4" borderId="1" xfId="24" applyNumberFormat="1" applyFont="1" applyFill="1" applyBorder="1" applyAlignment="1">
      <alignment vertical="center"/>
    </xf>
    <xf numFmtId="38" fontId="14" fillId="4" borderId="1" xfId="3" applyFont="1" applyFill="1" applyBorder="1" applyAlignment="1">
      <alignment vertical="center"/>
    </xf>
    <xf numFmtId="176" fontId="14" fillId="0" borderId="14" xfId="3" applyNumberFormat="1" applyFont="1" applyFill="1" applyBorder="1" applyAlignment="1">
      <alignment horizontal="center" vertical="center" wrapText="1" shrinkToFit="1"/>
    </xf>
    <xf numFmtId="38" fontId="14" fillId="0" borderId="14" xfId="3" applyFont="1" applyFill="1" applyBorder="1" applyAlignment="1">
      <alignment horizontal="center" vertical="center" wrapText="1" shrinkToFit="1"/>
    </xf>
    <xf numFmtId="176" fontId="14" fillId="0" borderId="3" xfId="3" applyNumberFormat="1" applyFont="1" applyFill="1" applyBorder="1" applyAlignment="1">
      <alignment horizontal="center" vertical="center" wrapText="1" shrinkToFit="1"/>
    </xf>
    <xf numFmtId="176" fontId="14" fillId="0" borderId="2" xfId="3" applyNumberFormat="1" applyFont="1" applyFill="1" applyBorder="1" applyAlignment="1">
      <alignment horizontal="center" vertical="center" wrapText="1" shrinkToFit="1"/>
    </xf>
    <xf numFmtId="176" fontId="14" fillId="0" borderId="1" xfId="3" applyNumberFormat="1" applyFont="1" applyFill="1" applyBorder="1" applyAlignment="1">
      <alignment horizontal="center" vertical="center" wrapText="1" shrinkToFit="1"/>
    </xf>
    <xf numFmtId="38" fontId="14" fillId="0" borderId="2" xfId="3" applyFont="1" applyFill="1" applyBorder="1" applyAlignment="1">
      <alignment horizontal="center" vertical="center" wrapText="1" shrinkToFit="1"/>
    </xf>
    <xf numFmtId="38" fontId="14" fillId="0" borderId="1" xfId="3" applyFont="1" applyFill="1" applyBorder="1" applyAlignment="1">
      <alignment horizontal="center" vertical="center" wrapText="1" shrinkToFit="1"/>
    </xf>
    <xf numFmtId="176" fontId="14" fillId="0" borderId="13" xfId="3" applyNumberFormat="1" applyFont="1" applyFill="1" applyBorder="1" applyAlignment="1">
      <alignment horizontal="center" vertical="center" wrapText="1" shrinkToFit="1"/>
    </xf>
    <xf numFmtId="38" fontId="14" fillId="0" borderId="3" xfId="3" applyFont="1" applyFill="1" applyBorder="1" applyAlignment="1">
      <alignment horizontal="right" vertical="center" wrapText="1" shrinkToFit="1"/>
    </xf>
    <xf numFmtId="38" fontId="14" fillId="4" borderId="1" xfId="3" applyFont="1" applyFill="1" applyBorder="1" applyAlignment="1">
      <alignment horizontal="right" vertical="center" wrapText="1"/>
    </xf>
    <xf numFmtId="0" fontId="14" fillId="0" borderId="1" xfId="0" applyFont="1" applyFill="1" applyBorder="1" applyAlignment="1">
      <alignment horizontal="center" vertical="center"/>
    </xf>
    <xf numFmtId="0" fontId="14" fillId="0" borderId="1" xfId="0" applyFont="1" applyFill="1" applyBorder="1" applyAlignment="1">
      <alignment horizontal="center" vertical="center" shrinkToFit="1"/>
    </xf>
    <xf numFmtId="0" fontId="22" fillId="0" borderId="0" xfId="27" applyFont="1" applyFill="1" applyAlignment="1">
      <alignment horizontal="center" vertical="center" wrapText="1"/>
    </xf>
    <xf numFmtId="0" fontId="10" fillId="0" borderId="0" xfId="27" applyFont="1" applyFill="1" applyAlignment="1">
      <alignment horizontal="center" vertical="center"/>
    </xf>
    <xf numFmtId="0" fontId="8" fillId="0" borderId="0" xfId="24" applyFont="1" applyAlignment="1">
      <alignment horizontal="center" vertical="center"/>
    </xf>
    <xf numFmtId="0" fontId="22" fillId="0" borderId="0" xfId="27" applyFont="1" applyFill="1" applyAlignment="1">
      <alignment horizontal="center" vertical="center"/>
    </xf>
    <xf numFmtId="177" fontId="14" fillId="0" borderId="3" xfId="1" applyNumberFormat="1" applyFont="1" applyFill="1" applyBorder="1" applyAlignment="1">
      <alignment horizontal="center" vertical="center"/>
    </xf>
    <xf numFmtId="176" fontId="14" fillId="4" borderId="1" xfId="24" applyNumberFormat="1" applyFont="1" applyFill="1" applyBorder="1" applyAlignment="1">
      <alignment horizontal="center" vertical="center" wrapText="1"/>
    </xf>
    <xf numFmtId="0" fontId="16" fillId="0" borderId="0" xfId="24" applyFont="1" applyFill="1" applyAlignment="1">
      <alignment vertical="center" wrapText="1"/>
    </xf>
    <xf numFmtId="0" fontId="16" fillId="0" borderId="0" xfId="24" applyFont="1" applyFill="1" applyAlignment="1">
      <alignment horizontal="left" vertical="center"/>
    </xf>
    <xf numFmtId="0" fontId="16" fillId="0" borderId="13" xfId="24" applyFont="1" applyFill="1" applyBorder="1" applyAlignment="1">
      <alignment horizontal="left" vertical="center"/>
    </xf>
    <xf numFmtId="0" fontId="16" fillId="0" borderId="13" xfId="24" applyFont="1" applyBorder="1" applyAlignment="1">
      <alignment horizontal="left" vertical="center"/>
    </xf>
    <xf numFmtId="0" fontId="14" fillId="0" borderId="5" xfId="24" applyFont="1" applyFill="1" applyBorder="1" applyAlignment="1">
      <alignment horizontal="center" vertical="center" textRotation="255"/>
    </xf>
    <xf numFmtId="0" fontId="14" fillId="3" borderId="2" xfId="24" applyFont="1" applyFill="1" applyBorder="1" applyAlignment="1">
      <alignment horizontal="center" vertical="center" wrapText="1"/>
    </xf>
    <xf numFmtId="0" fontId="14" fillId="0" borderId="18" xfId="24" applyFont="1" applyFill="1" applyBorder="1" applyAlignment="1">
      <alignment horizontal="center" vertical="center" textRotation="255"/>
    </xf>
    <xf numFmtId="0" fontId="14" fillId="0" borderId="20" xfId="24" applyFont="1" applyFill="1" applyBorder="1" applyAlignment="1">
      <alignment horizontal="center" vertical="center" textRotation="255"/>
    </xf>
    <xf numFmtId="0" fontId="14" fillId="0" borderId="27" xfId="24" applyFont="1" applyFill="1" applyBorder="1" applyAlignment="1">
      <alignment horizontal="center" vertical="center" textRotation="255"/>
    </xf>
    <xf numFmtId="0" fontId="14" fillId="0" borderId="30" xfId="28" applyFont="1" applyFill="1" applyBorder="1" applyAlignment="1">
      <alignment horizontal="center" vertical="center"/>
    </xf>
    <xf numFmtId="0" fontId="14" fillId="0" borderId="30" xfId="24" applyFont="1" applyFill="1" applyBorder="1" applyAlignment="1">
      <alignment horizontal="center" vertical="center" textRotation="255"/>
    </xf>
    <xf numFmtId="0" fontId="14" fillId="0" borderId="29" xfId="24" applyFont="1" applyFill="1" applyBorder="1" applyAlignment="1">
      <alignment horizontal="center" vertical="center" textRotation="255"/>
    </xf>
    <xf numFmtId="0" fontId="14" fillId="0" borderId="26" xfId="24" applyFont="1" applyFill="1" applyBorder="1" applyAlignment="1">
      <alignment horizontal="center" vertical="center" textRotation="255"/>
    </xf>
    <xf numFmtId="0" fontId="14" fillId="4" borderId="17" xfId="24" applyFont="1" applyFill="1" applyBorder="1" applyAlignment="1">
      <alignment horizontal="center" vertical="center" wrapText="1"/>
    </xf>
    <xf numFmtId="0" fontId="14" fillId="4" borderId="18" xfId="24" applyFont="1" applyFill="1" applyBorder="1" applyAlignment="1">
      <alignment horizontal="center" vertical="center" wrapText="1"/>
    </xf>
    <xf numFmtId="184" fontId="17" fillId="0" borderId="3" xfId="24" applyNumberFormat="1" applyFont="1" applyFill="1" applyBorder="1" applyAlignment="1">
      <alignment horizontal="center" vertical="center" wrapText="1"/>
    </xf>
    <xf numFmtId="184" fontId="17" fillId="0" borderId="1" xfId="24" applyNumberFormat="1" applyFont="1" applyFill="1" applyBorder="1" applyAlignment="1">
      <alignment horizontal="center" vertical="center" wrapText="1"/>
    </xf>
    <xf numFmtId="184" fontId="17" fillId="0" borderId="9" xfId="24" applyNumberFormat="1" applyFont="1" applyFill="1" applyBorder="1" applyAlignment="1">
      <alignment horizontal="center" vertical="center" wrapText="1"/>
    </xf>
    <xf numFmtId="184" fontId="17" fillId="0" borderId="1" xfId="24" quotePrefix="1" applyNumberFormat="1" applyFont="1" applyFill="1" applyBorder="1" applyAlignment="1">
      <alignment horizontal="center" vertical="center" wrapText="1"/>
    </xf>
    <xf numFmtId="185" fontId="17" fillId="0" borderId="3" xfId="24" applyNumberFormat="1" applyFont="1" applyFill="1" applyBorder="1" applyAlignment="1">
      <alignment horizontal="center" vertical="center" wrapText="1"/>
    </xf>
    <xf numFmtId="185" fontId="17" fillId="0" borderId="1" xfId="24" applyNumberFormat="1" applyFont="1" applyFill="1" applyBorder="1" applyAlignment="1">
      <alignment horizontal="center" vertical="center" wrapText="1"/>
    </xf>
    <xf numFmtId="185" fontId="17" fillId="0" borderId="9" xfId="24" applyNumberFormat="1" applyFont="1" applyFill="1" applyBorder="1" applyAlignment="1">
      <alignment horizontal="center" vertical="center" wrapText="1"/>
    </xf>
    <xf numFmtId="185" fontId="17" fillId="0" borderId="1" xfId="24" quotePrefix="1" applyNumberFormat="1" applyFont="1" applyFill="1" applyBorder="1" applyAlignment="1">
      <alignment horizontal="center" vertical="center" wrapText="1"/>
    </xf>
    <xf numFmtId="185" fontId="12" fillId="0" borderId="1" xfId="24" applyNumberFormat="1" applyFont="1" applyFill="1" applyBorder="1" applyAlignment="1">
      <alignment horizontal="center" vertical="center" wrapText="1"/>
    </xf>
    <xf numFmtId="185" fontId="12" fillId="0" borderId="7" xfId="24" applyNumberFormat="1" applyFont="1" applyFill="1" applyBorder="1" applyAlignment="1">
      <alignment horizontal="center" vertical="center" wrapText="1"/>
    </xf>
    <xf numFmtId="185" fontId="12" fillId="0" borderId="9" xfId="24" applyNumberFormat="1" applyFont="1" applyFill="1" applyBorder="1" applyAlignment="1">
      <alignment horizontal="center" vertical="center" wrapText="1"/>
    </xf>
    <xf numFmtId="185" fontId="12" fillId="0" borderId="3" xfId="24" applyNumberFormat="1" applyFont="1" applyFill="1" applyBorder="1" applyAlignment="1">
      <alignment horizontal="center" vertical="center" wrapText="1"/>
    </xf>
    <xf numFmtId="186" fontId="14" fillId="0" borderId="14" xfId="24" applyNumberFormat="1" applyFont="1" applyFill="1" applyBorder="1" applyAlignment="1">
      <alignment horizontal="left" vertical="center" wrapText="1" indent="2" shrinkToFit="1"/>
    </xf>
    <xf numFmtId="186" fontId="14" fillId="0" borderId="3" xfId="24" applyNumberFormat="1" applyFont="1" applyFill="1" applyBorder="1" applyAlignment="1">
      <alignment horizontal="left" vertical="center" wrapText="1" indent="2" shrinkToFit="1"/>
    </xf>
    <xf numFmtId="186" fontId="14" fillId="0" borderId="2" xfId="24" applyNumberFormat="1" applyFont="1" applyFill="1" applyBorder="1" applyAlignment="1">
      <alignment horizontal="left" vertical="center" wrapText="1" indent="2" shrinkToFit="1"/>
    </xf>
    <xf numFmtId="186" fontId="14" fillId="0" borderId="1" xfId="24" applyNumberFormat="1" applyFont="1" applyFill="1" applyBorder="1" applyAlignment="1">
      <alignment horizontal="left" vertical="center" wrapText="1" indent="2" shrinkToFit="1"/>
    </xf>
    <xf numFmtId="186" fontId="14" fillId="0" borderId="14" xfId="24" applyNumberFormat="1" applyFont="1" applyFill="1" applyBorder="1" applyAlignment="1">
      <alignment horizontal="center" vertical="center" wrapText="1" shrinkToFit="1"/>
    </xf>
    <xf numFmtId="184" fontId="14" fillId="0" borderId="14" xfId="24" applyNumberFormat="1" applyFont="1" applyFill="1" applyBorder="1" applyAlignment="1">
      <alignment horizontal="left" vertical="center" wrapText="1" indent="1" shrinkToFit="1"/>
    </xf>
    <xf numFmtId="184" fontId="14" fillId="0" borderId="3" xfId="24" applyNumberFormat="1" applyFont="1" applyFill="1" applyBorder="1" applyAlignment="1">
      <alignment horizontal="left" vertical="center" wrapText="1" indent="1" shrinkToFit="1"/>
    </xf>
    <xf numFmtId="184" fontId="14" fillId="0" borderId="2" xfId="24" applyNumberFormat="1" applyFont="1" applyFill="1" applyBorder="1" applyAlignment="1">
      <alignment horizontal="left" vertical="center" wrapText="1" indent="1" shrinkToFit="1"/>
    </xf>
    <xf numFmtId="184" fontId="14" fillId="0" borderId="1" xfId="24" applyNumberFormat="1" applyFont="1" applyFill="1" applyBorder="1" applyAlignment="1">
      <alignment horizontal="left" vertical="center" wrapText="1" indent="1" shrinkToFit="1"/>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4" fillId="2" borderId="7" xfId="24" applyFont="1" applyFill="1" applyBorder="1" applyAlignment="1">
      <alignment horizontal="center" vertical="center" wrapText="1"/>
    </xf>
    <xf numFmtId="0" fontId="8" fillId="0" borderId="0" xfId="24" applyFont="1" applyAlignment="1">
      <alignment horizontal="center" vertical="center"/>
    </xf>
    <xf numFmtId="0" fontId="8" fillId="0" borderId="0" xfId="24" applyFont="1" applyAlignment="1">
      <alignment horizontal="left" vertical="center" wrapText="1"/>
    </xf>
    <xf numFmtId="0" fontId="14" fillId="2" borderId="9" xfId="24" applyFont="1" applyFill="1" applyBorder="1" applyAlignment="1">
      <alignment horizontal="center" vertical="center" wrapTex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7" fillId="0" borderId="4" xfId="24" applyFont="1" applyFill="1" applyBorder="1" applyAlignment="1">
      <alignment vertical="center" wrapText="1"/>
    </xf>
    <xf numFmtId="184" fontId="17" fillId="0" borderId="7" xfId="24" applyNumberFormat="1" applyFont="1" applyFill="1" applyBorder="1" applyAlignment="1">
      <alignment horizontal="center" vertical="center" wrapText="1"/>
    </xf>
    <xf numFmtId="0" fontId="17" fillId="0" borderId="9" xfId="24" applyFont="1" applyFill="1" applyBorder="1" applyAlignment="1">
      <alignment horizontal="left" vertical="center" shrinkToFit="1"/>
    </xf>
    <xf numFmtId="0" fontId="25" fillId="0" borderId="0" xfId="27" applyFont="1" applyFill="1" applyAlignment="1">
      <alignment horizontal="center" vertical="center"/>
    </xf>
    <xf numFmtId="177" fontId="14" fillId="4" borderId="1" xfId="1" applyNumberFormat="1" applyFont="1" applyFill="1" applyBorder="1" applyAlignment="1">
      <alignment vertical="center" shrinkToFit="1"/>
    </xf>
    <xf numFmtId="0" fontId="15" fillId="0" borderId="0" xfId="27" applyFont="1"/>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38" fontId="14" fillId="0" borderId="9" xfId="3" applyFont="1" applyFill="1" applyBorder="1" applyAlignment="1">
      <alignment horizontal="center" vertical="center" shrinkToFit="1"/>
    </xf>
    <xf numFmtId="0" fontId="14" fillId="0" borderId="9" xfId="0" applyFont="1" applyFill="1" applyBorder="1" applyAlignment="1">
      <alignment horizontal="center" vertical="center" shrinkToFit="1"/>
    </xf>
    <xf numFmtId="38" fontId="14" fillId="0" borderId="3" xfId="3" applyFont="1" applyFill="1" applyBorder="1" applyAlignment="1">
      <alignment horizontal="center" vertical="center" shrinkToFi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5" fillId="0" borderId="0" xfId="27" applyFont="1" applyFill="1" applyAlignment="1">
      <alignment vertical="top"/>
    </xf>
    <xf numFmtId="0" fontId="8" fillId="0" borderId="0" xfId="27" applyFont="1" applyFill="1" applyAlignment="1">
      <alignment vertical="top"/>
    </xf>
    <xf numFmtId="38" fontId="14" fillId="0" borderId="9" xfId="3" applyFont="1" applyFill="1" applyBorder="1" applyAlignment="1">
      <alignment horizontal="right" vertical="center" wrapText="1" shrinkToFit="1"/>
    </xf>
    <xf numFmtId="0" fontId="14" fillId="0" borderId="6" xfId="24" applyFont="1" applyFill="1" applyBorder="1" applyAlignment="1">
      <alignment vertical="center"/>
    </xf>
    <xf numFmtId="55" fontId="14" fillId="0" borderId="1" xfId="3" applyNumberFormat="1" applyFont="1" applyFill="1" applyBorder="1" applyAlignment="1">
      <alignment horizontal="center" vertical="center"/>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8" fillId="0" borderId="0" xfId="0" applyFont="1" applyAlignment="1">
      <alignment vertical="center"/>
    </xf>
    <xf numFmtId="0" fontId="26" fillId="0" borderId="0" xfId="0" applyFont="1" applyAlignment="1">
      <alignment horizontal="center" vertical="center"/>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0" borderId="1" xfId="31" applyFont="1" applyBorder="1" applyAlignment="1">
      <alignment horizontal="left" vertical="center"/>
    </xf>
    <xf numFmtId="190" fontId="14" fillId="0" borderId="14" xfId="3" applyNumberFormat="1" applyFont="1" applyFill="1" applyBorder="1" applyAlignment="1">
      <alignment horizontal="right" vertical="center"/>
    </xf>
    <xf numFmtId="177" fontId="14" fillId="0" borderId="14" xfId="1" applyNumberFormat="1" applyFont="1" applyFill="1" applyBorder="1" applyAlignment="1">
      <alignment horizontal="right" vertical="center"/>
    </xf>
    <xf numFmtId="191" fontId="14" fillId="0" borderId="14" xfId="0" applyNumberFormat="1" applyFont="1" applyBorder="1" applyAlignment="1">
      <alignment vertical="center"/>
    </xf>
    <xf numFmtId="190" fontId="8" fillId="0" borderId="0" xfId="0" applyNumberFormat="1" applyFont="1" applyAlignment="1">
      <alignment vertical="center"/>
    </xf>
    <xf numFmtId="177" fontId="14" fillId="0" borderId="2" xfId="1" applyNumberFormat="1" applyFont="1" applyFill="1" applyBorder="1" applyAlignment="1">
      <alignment horizontal="right" vertical="center"/>
    </xf>
    <xf numFmtId="191" fontId="14" fillId="0" borderId="2" xfId="0" applyNumberFormat="1" applyFont="1" applyBorder="1" applyAlignment="1">
      <alignment vertical="center"/>
    </xf>
    <xf numFmtId="38" fontId="14" fillId="4" borderId="9" xfId="3" applyFont="1" applyFill="1" applyBorder="1" applyAlignment="1">
      <alignment horizontal="right" vertical="center"/>
    </xf>
    <xf numFmtId="177" fontId="14" fillId="4" borderId="9" xfId="3" applyNumberFormat="1" applyFont="1" applyFill="1" applyBorder="1" applyAlignment="1">
      <alignment horizontal="right" vertical="center"/>
    </xf>
    <xf numFmtId="177" fontId="14" fillId="4" borderId="14" xfId="1" applyNumberFormat="1" applyFont="1" applyFill="1" applyBorder="1" applyAlignment="1">
      <alignment horizontal="right" vertical="center"/>
    </xf>
    <xf numFmtId="191" fontId="14" fillId="4" borderId="14" xfId="0" applyNumberFormat="1" applyFont="1" applyFill="1" applyBorder="1" applyAlignment="1">
      <alignment vertical="center"/>
    </xf>
    <xf numFmtId="191" fontId="14" fillId="4" borderId="9" xfId="0" applyNumberFormat="1" applyFont="1" applyFill="1" applyBorder="1" applyAlignment="1">
      <alignment vertical="center"/>
    </xf>
    <xf numFmtId="38" fontId="8" fillId="0" borderId="0" xfId="0" applyNumberFormat="1" applyFont="1" applyAlignment="1">
      <alignment vertical="center"/>
    </xf>
    <xf numFmtId="38" fontId="14" fillId="0" borderId="0" xfId="3" applyFont="1" applyFill="1" applyBorder="1" applyAlignment="1">
      <alignment horizontal="center" vertical="center"/>
    </xf>
    <xf numFmtId="177" fontId="14" fillId="0" borderId="0" xfId="1" applyNumberFormat="1" applyFont="1" applyFill="1" applyBorder="1" applyAlignment="1">
      <alignment horizontal="center" vertical="center"/>
    </xf>
    <xf numFmtId="177" fontId="14" fillId="0" borderId="0" xfId="1" applyNumberFormat="1" applyFont="1" applyFill="1" applyBorder="1" applyAlignment="1">
      <alignment horizontal="right" vertical="center"/>
    </xf>
    <xf numFmtId="191" fontId="14" fillId="0" borderId="0" xfId="0" applyNumberFormat="1" applyFont="1" applyAlignment="1">
      <alignment vertical="center"/>
    </xf>
    <xf numFmtId="0" fontId="14" fillId="0" borderId="0" xfId="0" applyFont="1"/>
    <xf numFmtId="0" fontId="14" fillId="0" borderId="0" xfId="0" applyFont="1" applyAlignment="1">
      <alignment horizontal="center"/>
    </xf>
    <xf numFmtId="0" fontId="8" fillId="0" borderId="0" xfId="0" applyFont="1"/>
    <xf numFmtId="0" fontId="8" fillId="0" borderId="0" xfId="0" applyFont="1" applyAlignment="1">
      <alignment horizontal="left" vertical="center"/>
    </xf>
    <xf numFmtId="0" fontId="8" fillId="0" borderId="0" xfId="0" applyFont="1" applyAlignment="1">
      <alignment horizontal="center" vertical="center"/>
    </xf>
    <xf numFmtId="0" fontId="8" fillId="0" borderId="0" xfId="0" applyFont="1" applyAlignment="1">
      <alignment horizontal="left" vertical="center" indent="15"/>
    </xf>
    <xf numFmtId="0" fontId="13" fillId="0" borderId="0" xfId="0" applyFont="1" applyAlignment="1">
      <alignment vertical="center"/>
    </xf>
    <xf numFmtId="179" fontId="14" fillId="2" borderId="6" xfId="0" applyNumberFormat="1" applyFont="1" applyFill="1" applyBorder="1" applyAlignment="1">
      <alignment horizontal="center" vertical="center" wrapText="1"/>
    </xf>
    <xf numFmtId="179" fontId="14" fillId="2" borderId="7" xfId="0" applyNumberFormat="1" applyFont="1" applyFill="1" applyBorder="1" applyAlignment="1">
      <alignment horizontal="center" vertical="center" wrapText="1"/>
    </xf>
    <xf numFmtId="184" fontId="14" fillId="2" borderId="7" xfId="0" applyNumberFormat="1" applyFont="1" applyFill="1" applyBorder="1" applyAlignment="1">
      <alignment horizontal="center" vertical="center" wrapText="1"/>
    </xf>
    <xf numFmtId="0" fontId="14" fillId="2" borderId="14" xfId="0" applyFont="1" applyFill="1" applyBorder="1" applyAlignment="1">
      <alignment horizontal="center" vertical="center" wrapText="1"/>
    </xf>
    <xf numFmtId="0" fontId="14" fillId="0" borderId="1" xfId="31" applyFont="1" applyBorder="1" applyAlignment="1">
      <alignment horizontal="left" vertical="center" wrapText="1"/>
    </xf>
    <xf numFmtId="40" fontId="14" fillId="0" borderId="2" xfId="0" applyNumberFormat="1" applyFont="1" applyBorder="1" applyAlignment="1">
      <alignment horizontal="right" vertical="center" wrapText="1"/>
    </xf>
    <xf numFmtId="177" fontId="13" fillId="0" borderId="0" xfId="0" applyNumberFormat="1" applyFont="1" applyAlignment="1">
      <alignment vertical="center"/>
    </xf>
    <xf numFmtId="40" fontId="14" fillId="0" borderId="2" xfId="3" applyNumberFormat="1" applyFont="1" applyFill="1" applyBorder="1" applyAlignment="1">
      <alignment horizontal="right" vertical="center" wrapText="1"/>
    </xf>
    <xf numFmtId="177" fontId="14" fillId="0" borderId="2" xfId="3" applyNumberFormat="1" applyFont="1" applyFill="1" applyBorder="1" applyAlignment="1">
      <alignment horizontal="right" vertical="center" wrapText="1"/>
    </xf>
    <xf numFmtId="0" fontId="13" fillId="6" borderId="0" xfId="0" applyFont="1" applyFill="1" applyAlignment="1">
      <alignment vertical="center"/>
    </xf>
    <xf numFmtId="0" fontId="14" fillId="0" borderId="3" xfId="31" applyFont="1" applyBorder="1" applyAlignment="1">
      <alignment horizontal="left" vertical="center" wrapText="1"/>
    </xf>
    <xf numFmtId="40" fontId="14" fillId="0" borderId="12" xfId="0" applyNumberFormat="1" applyFont="1" applyBorder="1" applyAlignment="1">
      <alignment horizontal="right" vertical="center" wrapText="1"/>
    </xf>
    <xf numFmtId="177" fontId="14" fillId="0" borderId="3" xfId="1" applyNumberFormat="1" applyFont="1" applyFill="1" applyBorder="1" applyAlignment="1">
      <alignment horizontal="right" vertical="center" wrapText="1"/>
    </xf>
    <xf numFmtId="40" fontId="14" fillId="4" borderId="13" xfId="0" applyNumberFormat="1" applyFont="1" applyFill="1" applyBorder="1" applyAlignment="1">
      <alignment horizontal="right" vertical="center" wrapText="1"/>
    </xf>
    <xf numFmtId="177" fontId="14" fillId="4" borderId="1" xfId="1" applyNumberFormat="1" applyFont="1" applyFill="1" applyBorder="1" applyAlignment="1">
      <alignment horizontal="right" vertical="center" wrapText="1"/>
    </xf>
    <xf numFmtId="193" fontId="24" fillId="0" borderId="8" xfId="24" applyNumberFormat="1" applyFont="1" applyBorder="1" applyAlignment="1">
      <alignment vertical="center"/>
    </xf>
    <xf numFmtId="0" fontId="27" fillId="0" borderId="0" xfId="0" applyFont="1" applyAlignment="1">
      <alignment horizontal="center" vertical="center"/>
    </xf>
    <xf numFmtId="57" fontId="14" fillId="2" borderId="4" xfId="0" applyNumberFormat="1" applyFont="1" applyFill="1" applyBorder="1" applyAlignment="1">
      <alignment horizontal="center" vertical="center"/>
    </xf>
    <xf numFmtId="57" fontId="14" fillId="2" borderId="3" xfId="0" applyNumberFormat="1" applyFont="1" applyFill="1" applyBorder="1" applyAlignment="1">
      <alignment horizontal="center" vertical="center"/>
    </xf>
    <xf numFmtId="57" fontId="14" fillId="2" borderId="6"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xf>
    <xf numFmtId="57" fontId="14" fillId="2" borderId="7" xfId="0" applyNumberFormat="1" applyFont="1" applyFill="1" applyBorder="1" applyAlignment="1">
      <alignment horizontal="center" vertical="center" wrapText="1"/>
    </xf>
    <xf numFmtId="57" fontId="14" fillId="2" borderId="7" xfId="0" quotePrefix="1" applyNumberFormat="1" applyFont="1" applyFill="1" applyBorder="1" applyAlignment="1">
      <alignment horizontal="center" vertical="center" wrapText="1"/>
    </xf>
    <xf numFmtId="57" fontId="14" fillId="2" borderId="6" xfId="0" applyNumberFormat="1" applyFont="1" applyFill="1" applyBorder="1" applyAlignment="1">
      <alignment horizontal="center" vertical="center" wrapText="1"/>
    </xf>
    <xf numFmtId="0" fontId="12" fillId="0" borderId="0" xfId="0" applyFont="1" applyAlignment="1">
      <alignment horizontal="center" vertical="center"/>
    </xf>
    <xf numFmtId="57" fontId="14" fillId="2" borderId="9" xfId="0" applyNumberFormat="1" applyFont="1" applyFill="1" applyBorder="1" applyAlignment="1">
      <alignment horizontal="center" vertical="center" wrapText="1"/>
    </xf>
    <xf numFmtId="38" fontId="14" fillId="0" borderId="14" xfId="3" applyFont="1" applyFill="1" applyBorder="1" applyAlignment="1">
      <alignment horizontal="right" vertical="center" wrapText="1"/>
    </xf>
    <xf numFmtId="194" fontId="14" fillId="0" borderId="14" xfId="3" applyNumberFormat="1" applyFont="1" applyFill="1" applyBorder="1" applyAlignment="1">
      <alignment horizontal="right" vertical="center" wrapText="1"/>
    </xf>
    <xf numFmtId="194" fontId="14" fillId="0" borderId="14" xfId="0" applyNumberFormat="1" applyFont="1" applyBorder="1" applyAlignment="1">
      <alignment vertical="center" wrapText="1"/>
    </xf>
    <xf numFmtId="178" fontId="12" fillId="0" borderId="0" xfId="0" applyNumberFormat="1" applyFont="1" applyAlignment="1">
      <alignment horizontal="center" vertical="center"/>
    </xf>
    <xf numFmtId="38" fontId="14" fillId="5" borderId="1" xfId="3" applyFont="1" applyFill="1" applyBorder="1" applyAlignment="1">
      <alignment horizontal="right" vertical="center" wrapText="1"/>
    </xf>
    <xf numFmtId="38" fontId="14" fillId="4" borderId="14" xfId="3" applyFont="1" applyFill="1" applyBorder="1" applyAlignment="1">
      <alignment horizontal="right" vertical="center" wrapText="1"/>
    </xf>
    <xf numFmtId="194" fontId="14" fillId="4" borderId="1" xfId="3" applyNumberFormat="1" applyFont="1" applyFill="1" applyBorder="1" applyAlignment="1">
      <alignment horizontal="right" vertical="center" wrapText="1"/>
    </xf>
    <xf numFmtId="0" fontId="14" fillId="0" borderId="0" xfId="0" applyFont="1" applyAlignment="1">
      <alignment horizontal="center" vertical="center" wrapText="1"/>
    </xf>
    <xf numFmtId="194" fontId="14" fillId="0" borderId="0" xfId="3" applyNumberFormat="1" applyFont="1" applyFill="1" applyBorder="1" applyAlignment="1">
      <alignment horizontal="right" vertical="center" wrapText="1"/>
    </xf>
    <xf numFmtId="194" fontId="14" fillId="0" borderId="0" xfId="0" applyNumberFormat="1" applyFont="1" applyAlignment="1">
      <alignment vertical="center" wrapText="1"/>
    </xf>
    <xf numFmtId="0" fontId="28" fillId="0" borderId="1" xfId="0" applyFont="1" applyBorder="1" applyAlignment="1">
      <alignment vertical="center"/>
    </xf>
    <xf numFmtId="0" fontId="14" fillId="0" borderId="1" xfId="0" applyFont="1" applyBorder="1" applyAlignment="1">
      <alignment vertical="center"/>
    </xf>
    <xf numFmtId="0" fontId="14" fillId="0" borderId="11" xfId="0" applyFont="1" applyBorder="1" applyAlignment="1">
      <alignment vertical="center"/>
    </xf>
    <xf numFmtId="0" fontId="14" fillId="0" borderId="2" xfId="0" applyFont="1" applyBorder="1" applyAlignment="1">
      <alignment vertical="center"/>
    </xf>
    <xf numFmtId="0" fontId="14" fillId="0" borderId="5" xfId="0" applyFont="1" applyBorder="1" applyAlignment="1">
      <alignment horizontal="left" vertical="center" indent="1"/>
    </xf>
    <xf numFmtId="0" fontId="14" fillId="0" borderId="5" xfId="0" applyFont="1" applyBorder="1" applyAlignment="1">
      <alignment horizontal="centerContinuous" vertical="center"/>
    </xf>
    <xf numFmtId="194" fontId="14" fillId="0" borderId="1" xfId="0" applyNumberFormat="1" applyFont="1" applyBorder="1" applyAlignment="1">
      <alignment vertical="center" wrapText="1"/>
    </xf>
    <xf numFmtId="0" fontId="14" fillId="0" borderId="0" xfId="0" applyFont="1" applyAlignment="1">
      <alignment horizontal="left" vertical="center" indent="1"/>
    </xf>
    <xf numFmtId="0" fontId="14" fillId="0" borderId="4" xfId="0" applyFont="1" applyBorder="1" applyAlignment="1">
      <alignment horizontal="left" vertical="center" indent="1"/>
    </xf>
    <xf numFmtId="194" fontId="14" fillId="0" borderId="9" xfId="0" applyNumberFormat="1" applyFont="1" applyBorder="1" applyAlignment="1">
      <alignment vertical="center" wrapText="1"/>
    </xf>
    <xf numFmtId="0" fontId="14" fillId="0" borderId="13" xfId="0" applyFont="1" applyBorder="1" applyAlignment="1">
      <alignment horizontal="left" vertical="center" indent="1"/>
    </xf>
    <xf numFmtId="0" fontId="14" fillId="0" borderId="11" xfId="0" applyFont="1" applyBorder="1" applyAlignment="1">
      <alignment horizontal="centerContinuous" vertical="center"/>
    </xf>
    <xf numFmtId="0" fontId="14" fillId="0" borderId="5" xfId="0" applyFont="1" applyBorder="1" applyAlignment="1">
      <alignment vertical="center"/>
    </xf>
    <xf numFmtId="0" fontId="14" fillId="0" borderId="8" xfId="0" applyFont="1" applyBorder="1" applyAlignment="1">
      <alignment horizontal="left" vertical="center" indent="1"/>
    </xf>
    <xf numFmtId="0" fontId="14" fillId="0" borderId="11" xfId="0" applyFont="1" applyBorder="1" applyAlignment="1">
      <alignment horizontal="left" vertical="center" indent="1"/>
    </xf>
    <xf numFmtId="0" fontId="14" fillId="0" borderId="5" xfId="0" applyFont="1" applyBorder="1" applyAlignment="1">
      <alignment horizontal="center" vertical="center"/>
    </xf>
    <xf numFmtId="0" fontId="14" fillId="0" borderId="11" xfId="0" applyFont="1" applyBorder="1" applyAlignment="1">
      <alignment horizontal="center" vertical="center"/>
    </xf>
    <xf numFmtId="193" fontId="13" fillId="0" borderId="8" xfId="24" applyNumberFormat="1" applyFont="1" applyBorder="1" applyAlignment="1">
      <alignment vertical="center"/>
    </xf>
    <xf numFmtId="0" fontId="29" fillId="0" borderId="0" xfId="0" applyFont="1" applyAlignment="1">
      <alignment horizontal="center" vertical="center"/>
    </xf>
    <xf numFmtId="57" fontId="14" fillId="2" borderId="5" xfId="0" applyNumberFormat="1" applyFont="1" applyFill="1" applyBorder="1" applyAlignment="1">
      <alignment horizontal="centerContinuous" vertical="center" wrapText="1"/>
    </xf>
    <xf numFmtId="57" fontId="14" fillId="2" borderId="2" xfId="0" applyNumberFormat="1" applyFont="1" applyFill="1" applyBorder="1" applyAlignment="1">
      <alignment horizontal="centerContinuous" vertical="center" wrapText="1"/>
    </xf>
    <xf numFmtId="57" fontId="14" fillId="2" borderId="6" xfId="0" applyNumberFormat="1" applyFont="1" applyFill="1" applyBorder="1" applyAlignment="1">
      <alignment horizontal="left" vertical="center" wrapText="1" indent="1"/>
    </xf>
    <xf numFmtId="196" fontId="14" fillId="0" borderId="9"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shrinkToFit="1"/>
    </xf>
    <xf numFmtId="196" fontId="14" fillId="0" borderId="14" xfId="1" applyNumberFormat="1" applyFont="1" applyFill="1" applyBorder="1" applyAlignment="1">
      <alignment horizontal="right" vertical="center" wrapText="1"/>
    </xf>
    <xf numFmtId="196" fontId="14" fillId="0" borderId="9" xfId="1" applyNumberFormat="1" applyFont="1" applyFill="1" applyBorder="1" applyAlignment="1">
      <alignment horizontal="right" vertical="center" wrapText="1"/>
    </xf>
    <xf numFmtId="196" fontId="14" fillId="5" borderId="14" xfId="1" applyNumberFormat="1" applyFont="1" applyFill="1" applyBorder="1" applyAlignment="1">
      <alignment horizontal="right" vertical="center" wrapText="1"/>
    </xf>
    <xf numFmtId="196" fontId="14" fillId="5" borderId="9" xfId="1" applyNumberFormat="1" applyFont="1" applyFill="1" applyBorder="1" applyAlignment="1">
      <alignment horizontal="right" vertical="center" wrapText="1"/>
    </xf>
    <xf numFmtId="196" fontId="12" fillId="0" borderId="0" xfId="0" applyNumberFormat="1" applyFont="1" applyAlignment="1">
      <alignment vertical="center"/>
    </xf>
    <xf numFmtId="196" fontId="14" fillId="4" borderId="9" xfId="1" applyNumberFormat="1" applyFont="1" applyFill="1" applyBorder="1" applyAlignment="1">
      <alignment horizontal="right" vertical="center" wrapText="1"/>
    </xf>
    <xf numFmtId="196" fontId="14" fillId="4" borderId="14" xfId="1" applyNumberFormat="1" applyFont="1" applyFill="1" applyBorder="1" applyAlignment="1">
      <alignment horizontal="right" vertical="center" shrinkToFit="1"/>
    </xf>
    <xf numFmtId="196" fontId="14" fillId="4" borderId="14" xfId="1" applyNumberFormat="1" applyFont="1" applyFill="1" applyBorder="1" applyAlignment="1">
      <alignment horizontal="right" vertical="center" wrapText="1"/>
    </xf>
    <xf numFmtId="38" fontId="14" fillId="0" borderId="0" xfId="3" applyFont="1" applyFill="1" applyBorder="1" applyAlignment="1">
      <alignment horizontal="right" vertical="center" wrapText="1"/>
    </xf>
    <xf numFmtId="196" fontId="14" fillId="0" borderId="0" xfId="1" applyNumberFormat="1" applyFont="1" applyFill="1" applyBorder="1" applyAlignment="1">
      <alignment horizontal="right" vertical="center" wrapText="1"/>
    </xf>
    <xf numFmtId="196" fontId="14" fillId="0" borderId="0" xfId="1" applyNumberFormat="1" applyFont="1" applyFill="1" applyBorder="1" applyAlignment="1">
      <alignment horizontal="right" vertical="center" shrinkToFit="1"/>
    </xf>
    <xf numFmtId="0" fontId="30" fillId="0" borderId="1" xfId="0" applyFont="1" applyBorder="1" applyAlignment="1">
      <alignment vertical="center"/>
    </xf>
    <xf numFmtId="0" fontId="28" fillId="0" borderId="1" xfId="0" applyFont="1" applyBorder="1" applyAlignment="1">
      <alignment horizontal="center" vertical="center" wrapText="1"/>
    </xf>
    <xf numFmtId="0" fontId="28" fillId="0" borderId="11" xfId="0" applyFont="1" applyBorder="1" applyAlignment="1">
      <alignment horizontal="center" vertical="center" wrapText="1"/>
    </xf>
    <xf numFmtId="0" fontId="28" fillId="0" borderId="2" xfId="0" applyFont="1" applyBorder="1" applyAlignment="1">
      <alignment horizontal="center" vertical="center" wrapText="1"/>
    </xf>
    <xf numFmtId="0" fontId="28" fillId="0" borderId="11" xfId="0" applyFont="1" applyBorder="1" applyAlignment="1">
      <alignment vertical="center"/>
    </xf>
    <xf numFmtId="177" fontId="28" fillId="0" borderId="1" xfId="1" applyNumberFormat="1" applyFont="1" applyFill="1" applyBorder="1" applyAlignment="1">
      <alignment horizontal="right" vertical="center" wrapText="1"/>
    </xf>
    <xf numFmtId="0" fontId="14" fillId="0" borderId="12" xfId="0" applyFont="1" applyBorder="1" applyAlignment="1">
      <alignment horizontal="centerContinuous" vertical="center"/>
    </xf>
    <xf numFmtId="194" fontId="14" fillId="0" borderId="1" xfId="3" applyNumberFormat="1" applyFont="1" applyFill="1" applyBorder="1" applyAlignment="1">
      <alignment horizontal="right" vertical="center" wrapText="1"/>
    </xf>
    <xf numFmtId="196" fontId="14" fillId="0" borderId="1" xfId="1" applyNumberFormat="1" applyFont="1" applyFill="1" applyBorder="1" applyAlignment="1">
      <alignment horizontal="right" vertical="center" wrapText="1"/>
    </xf>
    <xf numFmtId="0" fontId="14" fillId="0" borderId="2" xfId="0" applyFont="1" applyBorder="1" applyAlignment="1">
      <alignment horizontal="centerContinuous" vertical="center"/>
    </xf>
    <xf numFmtId="0" fontId="14" fillId="0" borderId="12" xfId="0" applyFont="1" applyBorder="1" applyAlignment="1">
      <alignment vertical="center"/>
    </xf>
    <xf numFmtId="0" fontId="14" fillId="0" borderId="2" xfId="0" applyFont="1" applyBorder="1" applyAlignment="1">
      <alignment horizontal="center" vertical="center"/>
    </xf>
    <xf numFmtId="0" fontId="31" fillId="0" borderId="0" xfId="0" applyFont="1" applyAlignment="1">
      <alignment horizontal="center" vertical="center"/>
    </xf>
    <xf numFmtId="198" fontId="14" fillId="2" borderId="3" xfId="0" applyNumberFormat="1" applyFont="1" applyFill="1" applyBorder="1" applyAlignment="1">
      <alignment horizontal="center" vertical="center" wrapText="1"/>
    </xf>
    <xf numFmtId="198" fontId="14" fillId="2" borderId="6" xfId="0" applyNumberFormat="1" applyFont="1" applyFill="1" applyBorder="1" applyAlignment="1">
      <alignment horizontal="center" vertical="center" wrapText="1"/>
    </xf>
    <xf numFmtId="0" fontId="14" fillId="2" borderId="9" xfId="0" applyFont="1" applyFill="1" applyBorder="1" applyAlignment="1">
      <alignment horizontal="center" vertical="center"/>
    </xf>
    <xf numFmtId="0" fontId="14" fillId="2" borderId="14" xfId="0" applyFont="1" applyFill="1" applyBorder="1" applyAlignment="1">
      <alignment horizontal="center" vertical="center"/>
    </xf>
    <xf numFmtId="194" fontId="14" fillId="0" borderId="1" xfId="0" applyNumberFormat="1" applyFont="1" applyBorder="1" applyAlignment="1">
      <alignment horizontal="right" vertical="center" wrapText="1"/>
    </xf>
    <xf numFmtId="0" fontId="12" fillId="7" borderId="0" xfId="0" applyFont="1" applyFill="1" applyAlignment="1">
      <alignment vertical="center"/>
    </xf>
    <xf numFmtId="194" fontId="14" fillId="4" borderId="1" xfId="0" applyNumberFormat="1" applyFont="1" applyFill="1" applyBorder="1" applyAlignment="1">
      <alignment horizontal="right" vertical="center" wrapText="1"/>
    </xf>
    <xf numFmtId="196" fontId="14" fillId="4" borderId="1" xfId="1" applyNumberFormat="1" applyFont="1" applyFill="1" applyBorder="1" applyAlignment="1">
      <alignment horizontal="right" vertical="center" wrapText="1"/>
    </xf>
    <xf numFmtId="38" fontId="14" fillId="0" borderId="0" xfId="3" applyFont="1" applyFill="1" applyBorder="1" applyAlignment="1">
      <alignment vertical="center"/>
    </xf>
    <xf numFmtId="38" fontId="14" fillId="0" borderId="0" xfId="3" applyFont="1" applyFill="1" applyAlignment="1">
      <alignment vertical="center"/>
    </xf>
    <xf numFmtId="0" fontId="12" fillId="0" borderId="0" xfId="0" applyFont="1" applyAlignment="1">
      <alignment horizontal="left" vertical="center" indent="2"/>
    </xf>
    <xf numFmtId="0" fontId="12" fillId="0" borderId="5" xfId="0" applyFont="1" applyBorder="1" applyAlignment="1">
      <alignment horizontal="centerContinuous" vertical="center"/>
    </xf>
    <xf numFmtId="0" fontId="12" fillId="0" borderId="0" xfId="0" applyFont="1" applyAlignment="1">
      <alignment horizontal="right" vertical="center"/>
    </xf>
    <xf numFmtId="194" fontId="12" fillId="0" borderId="0" xfId="0" applyNumberFormat="1" applyFont="1" applyAlignment="1">
      <alignment horizontal="right" vertical="center"/>
    </xf>
    <xf numFmtId="0" fontId="12" fillId="0" borderId="6" xfId="0" applyFont="1" applyBorder="1" applyAlignment="1">
      <alignment vertical="center"/>
    </xf>
    <xf numFmtId="0" fontId="16" fillId="2" borderId="10" xfId="0" applyFont="1" applyFill="1" applyBorder="1" applyAlignment="1">
      <alignment horizontal="center" vertical="center"/>
    </xf>
    <xf numFmtId="0" fontId="16" fillId="2" borderId="9" xfId="0" applyFont="1" applyFill="1" applyBorder="1" applyAlignment="1">
      <alignment horizontal="center" vertical="center"/>
    </xf>
    <xf numFmtId="194" fontId="14" fillId="0" borderId="2" xfId="3" applyNumberFormat="1" applyFont="1" applyFill="1" applyBorder="1" applyAlignment="1">
      <alignment horizontal="right" vertical="center" wrapText="1"/>
    </xf>
    <xf numFmtId="194" fontId="14" fillId="0" borderId="11" xfId="3" applyNumberFormat="1" applyFont="1" applyFill="1" applyBorder="1" applyAlignment="1">
      <alignment horizontal="right" vertical="center" wrapText="1"/>
    </xf>
    <xf numFmtId="196" fontId="14" fillId="0" borderId="13" xfId="1" applyNumberFormat="1" applyFont="1" applyFill="1" applyBorder="1" applyAlignment="1">
      <alignment horizontal="right" vertical="center" wrapText="1"/>
    </xf>
    <xf numFmtId="194" fontId="14" fillId="4" borderId="14" xfId="3" applyNumberFormat="1" applyFont="1" applyFill="1" applyBorder="1" applyAlignment="1">
      <alignment horizontal="right" vertical="center" wrapText="1"/>
    </xf>
    <xf numFmtId="194" fontId="14" fillId="4" borderId="8" xfId="3" applyNumberFormat="1" applyFont="1" applyFill="1" applyBorder="1" applyAlignment="1">
      <alignment horizontal="right" vertical="center" wrapText="1"/>
    </xf>
    <xf numFmtId="196" fontId="14" fillId="4" borderId="10" xfId="1" applyNumberFormat="1" applyFont="1" applyFill="1" applyBorder="1" applyAlignment="1">
      <alignment horizontal="right" vertical="center" wrapText="1"/>
    </xf>
    <xf numFmtId="196" fontId="14" fillId="4" borderId="13" xfId="1" applyNumberFormat="1" applyFont="1" applyFill="1" applyBorder="1" applyAlignment="1">
      <alignment horizontal="right" vertical="center" wrapText="1"/>
    </xf>
    <xf numFmtId="38" fontId="14" fillId="0" borderId="0" xfId="3" applyFont="1" applyFill="1" applyAlignment="1">
      <alignment horizontal="right" vertical="center"/>
    </xf>
    <xf numFmtId="0" fontId="14" fillId="0" borderId="0" xfId="0" applyFont="1" applyAlignment="1">
      <alignment horizontal="right" vertical="center"/>
    </xf>
    <xf numFmtId="38" fontId="14" fillId="0" borderId="13" xfId="3" applyFont="1" applyFill="1" applyBorder="1" applyAlignment="1">
      <alignment horizontal="right" vertical="center"/>
    </xf>
    <xf numFmtId="200" fontId="14" fillId="0" borderId="1" xfId="3" applyNumberFormat="1" applyFont="1" applyFill="1" applyBorder="1" applyAlignment="1">
      <alignment horizontal="right" vertical="center"/>
    </xf>
    <xf numFmtId="0" fontId="12" fillId="0" borderId="0" xfId="0" applyFont="1" applyAlignment="1">
      <alignment horizontal="centerContinuous" vertical="center"/>
    </xf>
    <xf numFmtId="0" fontId="16" fillId="8" borderId="1" xfId="0" applyFont="1" applyFill="1" applyBorder="1" applyAlignment="1" applyProtection="1">
      <alignment horizontal="center" vertical="center"/>
      <protection locked="0"/>
    </xf>
    <xf numFmtId="0" fontId="16" fillId="8" borderId="0" xfId="0" applyFont="1" applyFill="1" applyProtection="1">
      <protection locked="0"/>
    </xf>
    <xf numFmtId="0" fontId="17" fillId="0" borderId="1"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protection locked="0"/>
    </xf>
    <xf numFmtId="0" fontId="17" fillId="0" borderId="1" xfId="0" applyFont="1" applyBorder="1" applyAlignment="1" applyProtection="1">
      <alignment horizontal="center" vertical="center" wrapText="1" shrinkToFit="1"/>
      <protection locked="0"/>
    </xf>
    <xf numFmtId="0" fontId="17" fillId="0" borderId="2" xfId="0" applyFont="1" applyBorder="1" applyAlignment="1" applyProtection="1">
      <alignment horizontal="center" vertical="center" wrapText="1"/>
      <protection locked="0"/>
    </xf>
    <xf numFmtId="0" fontId="17" fillId="0" borderId="3" xfId="0" applyFont="1" applyBorder="1" applyAlignment="1" applyProtection="1">
      <alignment horizontal="center" vertical="center" wrapText="1" shrinkToFit="1"/>
      <protection locked="0"/>
    </xf>
    <xf numFmtId="0" fontId="16" fillId="0" borderId="0" xfId="0" applyFont="1" applyProtection="1">
      <protection locked="0"/>
    </xf>
    <xf numFmtId="0" fontId="16" fillId="8" borderId="4" xfId="0" applyFont="1" applyFill="1" applyBorder="1" applyAlignment="1">
      <alignment vertical="center"/>
    </xf>
    <xf numFmtId="0" fontId="16" fillId="8" borderId="5" xfId="0" applyFont="1" applyFill="1" applyBorder="1" applyAlignment="1">
      <alignment vertical="center"/>
    </xf>
    <xf numFmtId="41" fontId="16" fillId="0" borderId="3" xfId="3" applyNumberFormat="1" applyFont="1" applyFill="1" applyBorder="1" applyAlignment="1" applyProtection="1">
      <alignment vertical="center"/>
    </xf>
    <xf numFmtId="0" fontId="16" fillId="8" borderId="6" xfId="0" applyFont="1" applyFill="1" applyBorder="1" applyAlignment="1">
      <alignment vertical="center"/>
    </xf>
    <xf numFmtId="0" fontId="16" fillId="8" borderId="0" xfId="0" applyFont="1" applyFill="1" applyAlignment="1">
      <alignment vertical="center"/>
    </xf>
    <xf numFmtId="177" fontId="16" fillId="0" borderId="7" xfId="1" applyNumberFormat="1" applyFont="1" applyFill="1" applyBorder="1" applyAlignment="1" applyProtection="1">
      <alignment vertical="center"/>
    </xf>
    <xf numFmtId="41" fontId="16" fillId="0" borderId="7" xfId="3" applyNumberFormat="1" applyFont="1" applyFill="1" applyBorder="1" applyAlignment="1" applyProtection="1">
      <alignment vertical="center"/>
    </xf>
    <xf numFmtId="0" fontId="16" fillId="8" borderId="40" xfId="0" applyFont="1" applyFill="1" applyBorder="1" applyAlignment="1">
      <alignment vertical="center"/>
    </xf>
    <xf numFmtId="0" fontId="16" fillId="8" borderId="41" xfId="0" applyFont="1" applyFill="1" applyBorder="1" applyAlignment="1">
      <alignment vertical="center"/>
    </xf>
    <xf numFmtId="41" fontId="16" fillId="0" borderId="42" xfId="3" applyNumberFormat="1" applyFont="1" applyFill="1" applyBorder="1" applyAlignment="1" applyProtection="1">
      <alignment vertical="center"/>
    </xf>
    <xf numFmtId="0" fontId="16" fillId="8" borderId="6" xfId="0" applyFont="1" applyFill="1" applyBorder="1" applyAlignment="1" applyProtection="1">
      <alignment vertical="center"/>
      <protection locked="0"/>
    </xf>
    <xf numFmtId="0" fontId="16" fillId="8" borderId="0" xfId="0" applyFont="1" applyFill="1" applyAlignment="1" applyProtection="1">
      <alignment vertical="center"/>
      <protection locked="0"/>
    </xf>
    <xf numFmtId="41" fontId="16" fillId="0" borderId="7" xfId="3" applyNumberFormat="1" applyFont="1" applyFill="1" applyBorder="1" applyAlignment="1" applyProtection="1">
      <alignment vertical="center"/>
      <protection locked="0"/>
    </xf>
    <xf numFmtId="0" fontId="16" fillId="8" borderId="43" xfId="0" applyFont="1" applyFill="1" applyBorder="1" applyAlignment="1" applyProtection="1">
      <alignment vertical="center"/>
      <protection locked="0"/>
    </xf>
    <xf numFmtId="0" fontId="16" fillId="8" borderId="44" xfId="0" applyFont="1" applyFill="1" applyBorder="1" applyAlignment="1" applyProtection="1">
      <alignment vertical="center"/>
      <protection locked="0"/>
    </xf>
    <xf numFmtId="177" fontId="16" fillId="0" borderId="45" xfId="1" applyNumberFormat="1" applyFont="1" applyFill="1" applyBorder="1" applyAlignment="1" applyProtection="1">
      <alignment vertical="center"/>
      <protection locked="0"/>
    </xf>
    <xf numFmtId="0" fontId="16" fillId="8" borderId="4" xfId="0" applyFont="1" applyFill="1" applyBorder="1" applyAlignment="1" applyProtection="1">
      <alignment vertical="center"/>
      <protection locked="0"/>
    </xf>
    <xf numFmtId="0" fontId="16" fillId="8" borderId="5" xfId="0" applyFont="1" applyFill="1" applyBorder="1" applyAlignment="1" applyProtection="1">
      <alignment vertical="center"/>
      <protection locked="0"/>
    </xf>
    <xf numFmtId="201" fontId="16" fillId="0" borderId="3" xfId="0" applyNumberFormat="1" applyFont="1" applyBorder="1" applyAlignment="1" applyProtection="1">
      <alignment vertical="center"/>
      <protection locked="0"/>
    </xf>
    <xf numFmtId="0" fontId="16" fillId="8" borderId="46" xfId="0" applyFont="1" applyFill="1" applyBorder="1" applyAlignment="1" applyProtection="1">
      <alignment vertical="center"/>
      <protection locked="0"/>
    </xf>
    <xf numFmtId="0" fontId="16" fillId="8" borderId="47" xfId="0" applyFont="1" applyFill="1" applyBorder="1" applyAlignment="1" applyProtection="1">
      <alignment vertical="center"/>
      <protection locked="0"/>
    </xf>
    <xf numFmtId="43" fontId="16" fillId="0" borderId="48" xfId="0" applyNumberFormat="1" applyFont="1" applyBorder="1" applyAlignment="1" applyProtection="1">
      <alignment vertical="center"/>
      <protection locked="0"/>
    </xf>
    <xf numFmtId="43" fontId="16" fillId="0" borderId="45" xfId="0" applyNumberFormat="1" applyFont="1" applyBorder="1" applyAlignment="1" applyProtection="1">
      <alignment vertical="center"/>
      <protection locked="0"/>
    </xf>
    <xf numFmtId="202" fontId="16" fillId="0" borderId="45" xfId="0" applyNumberFormat="1" applyFont="1" applyBorder="1" applyAlignment="1" applyProtection="1">
      <alignment vertical="center"/>
      <protection locked="0"/>
    </xf>
    <xf numFmtId="40" fontId="16" fillId="0" borderId="7" xfId="0" applyNumberFormat="1" applyFont="1" applyBorder="1" applyAlignment="1" applyProtection="1">
      <alignment vertical="center"/>
      <protection locked="0"/>
    </xf>
    <xf numFmtId="177" fontId="16" fillId="0" borderId="7" xfId="1" applyNumberFormat="1" applyFont="1" applyFill="1" applyBorder="1" applyAlignment="1" applyProtection="1">
      <alignment vertical="center"/>
      <protection locked="0"/>
    </xf>
    <xf numFmtId="0" fontId="16" fillId="8" borderId="8" xfId="0" applyFont="1" applyFill="1" applyBorder="1" applyAlignment="1" applyProtection="1">
      <alignment vertical="center"/>
      <protection locked="0"/>
    </xf>
    <xf numFmtId="204" fontId="16" fillId="0" borderId="3" xfId="0" applyNumberFormat="1" applyFont="1" applyBorder="1" applyAlignment="1" applyProtection="1">
      <alignment horizontal="right" vertical="center"/>
      <protection locked="0"/>
    </xf>
    <xf numFmtId="201" fontId="16" fillId="0" borderId="3" xfId="0" applyNumberFormat="1" applyFont="1" applyBorder="1" applyAlignment="1" applyProtection="1">
      <alignment horizontal="right" vertical="center"/>
      <protection locked="0"/>
    </xf>
    <xf numFmtId="205" fontId="16" fillId="0" borderId="7" xfId="3" applyNumberFormat="1" applyFont="1" applyFill="1" applyBorder="1" applyAlignment="1" applyProtection="1">
      <alignment horizontal="right" vertical="center"/>
      <protection locked="0"/>
    </xf>
    <xf numFmtId="205" fontId="16" fillId="9" borderId="7" xfId="3" applyNumberFormat="1" applyFont="1" applyFill="1" applyBorder="1" applyAlignment="1" applyProtection="1">
      <alignment horizontal="right" vertical="center"/>
      <protection locked="0"/>
    </xf>
    <xf numFmtId="0" fontId="16" fillId="8" borderId="4" xfId="0" applyFont="1" applyFill="1" applyBorder="1" applyProtection="1">
      <protection locked="0"/>
    </xf>
    <xf numFmtId="194" fontId="16" fillId="0" borderId="3" xfId="3" applyNumberFormat="1" applyFont="1" applyFill="1" applyBorder="1" applyAlignment="1" applyProtection="1">
      <alignment horizontal="right" vertical="center"/>
      <protection locked="0"/>
    </xf>
    <xf numFmtId="200" fontId="16" fillId="0" borderId="9" xfId="0" applyNumberFormat="1" applyFont="1" applyBorder="1" applyAlignment="1" applyProtection="1">
      <alignment horizontal="right" vertical="center"/>
      <protection locked="0"/>
    </xf>
    <xf numFmtId="196" fontId="16" fillId="0" borderId="9" xfId="0" applyNumberFormat="1" applyFont="1" applyBorder="1" applyAlignment="1" applyProtection="1">
      <alignment horizontal="right" vertical="center"/>
      <protection locked="0"/>
    </xf>
    <xf numFmtId="0" fontId="16" fillId="8" borderId="0" xfId="0" applyFont="1" applyFill="1" applyAlignment="1" applyProtection="1">
      <alignment horizontal="center" vertical="center" textRotation="255"/>
      <protection locked="0"/>
    </xf>
    <xf numFmtId="200" fontId="16" fillId="0" borderId="0" xfId="0" applyNumberFormat="1" applyFont="1" applyAlignment="1" applyProtection="1">
      <alignment horizontal="left" vertical="center"/>
      <protection locked="0"/>
    </xf>
    <xf numFmtId="200" fontId="16" fillId="0" borderId="0" xfId="0" applyNumberFormat="1" applyFont="1" applyAlignment="1" applyProtection="1">
      <alignment horizontal="right" vertical="center"/>
      <protection locked="0"/>
    </xf>
    <xf numFmtId="0" fontId="14" fillId="8" borderId="0" xfId="0" applyFont="1" applyFill="1" applyProtection="1">
      <protection locked="0"/>
    </xf>
    <xf numFmtId="0" fontId="13" fillId="8" borderId="0" xfId="0" applyFont="1" applyFill="1" applyProtection="1">
      <protection locked="0"/>
    </xf>
    <xf numFmtId="0" fontId="13" fillId="8" borderId="0" xfId="0" applyFont="1" applyFill="1" applyAlignment="1" applyProtection="1">
      <alignment vertical="center"/>
      <protection locked="0"/>
    </xf>
    <xf numFmtId="0" fontId="14" fillId="8" borderId="1" xfId="0" applyFont="1" applyFill="1" applyBorder="1" applyAlignment="1" applyProtection="1">
      <alignment horizontal="center" vertical="center"/>
      <protection locked="0"/>
    </xf>
    <xf numFmtId="0" fontId="14" fillId="8" borderId="4" xfId="0" applyFont="1" applyFill="1" applyBorder="1" applyAlignment="1">
      <alignment vertical="center"/>
    </xf>
    <xf numFmtId="0" fontId="14" fillId="8" borderId="5" xfId="0" applyFont="1" applyFill="1" applyBorder="1" applyAlignment="1">
      <alignment vertical="center"/>
    </xf>
    <xf numFmtId="41" fontId="14" fillId="0" borderId="3" xfId="3" applyNumberFormat="1" applyFont="1" applyFill="1" applyBorder="1" applyAlignment="1" applyProtection="1">
      <alignment vertical="center"/>
      <protection locked="0"/>
    </xf>
    <xf numFmtId="41" fontId="14" fillId="0" borderId="3" xfId="3" applyNumberFormat="1" applyFont="1" applyFill="1" applyBorder="1" applyAlignment="1" applyProtection="1">
      <alignment vertical="center" shrinkToFit="1"/>
      <protection locked="0"/>
    </xf>
    <xf numFmtId="38" fontId="13" fillId="8" borderId="0" xfId="0" applyNumberFormat="1" applyFont="1" applyFill="1" applyAlignment="1" applyProtection="1">
      <alignment vertical="center"/>
      <protection locked="0"/>
    </xf>
    <xf numFmtId="0" fontId="14" fillId="8" borderId="6" xfId="0" applyFont="1" applyFill="1" applyBorder="1" applyAlignment="1">
      <alignment vertical="center"/>
    </xf>
    <xf numFmtId="0" fontId="14" fillId="8" borderId="0" xfId="0" applyFont="1" applyFill="1" applyAlignment="1">
      <alignment vertical="center"/>
    </xf>
    <xf numFmtId="177" fontId="14" fillId="0" borderId="7" xfId="1" applyNumberFormat="1" applyFont="1" applyFill="1" applyBorder="1" applyAlignment="1" applyProtection="1">
      <alignment vertical="center"/>
      <protection locked="0"/>
    </xf>
    <xf numFmtId="177" fontId="14" fillId="0" borderId="7" xfId="1" applyNumberFormat="1" applyFont="1" applyFill="1" applyBorder="1" applyAlignment="1" applyProtection="1">
      <alignment vertical="center" shrinkToFit="1"/>
      <protection locked="0"/>
    </xf>
    <xf numFmtId="41" fontId="14" fillId="0" borderId="7" xfId="3" applyNumberFormat="1" applyFont="1" applyFill="1" applyBorder="1" applyAlignment="1" applyProtection="1">
      <alignment vertical="center"/>
      <protection locked="0"/>
    </xf>
    <xf numFmtId="41" fontId="14" fillId="0" borderId="7" xfId="3" applyNumberFormat="1" applyFont="1" applyFill="1" applyBorder="1" applyAlignment="1" applyProtection="1">
      <alignment vertical="center" shrinkToFit="1"/>
      <protection locked="0"/>
    </xf>
    <xf numFmtId="0" fontId="14" fillId="8" borderId="40" xfId="0" applyFont="1" applyFill="1" applyBorder="1" applyAlignment="1">
      <alignment vertical="center"/>
    </xf>
    <xf numFmtId="0" fontId="14" fillId="8" borderId="41" xfId="0" applyFont="1" applyFill="1" applyBorder="1" applyAlignment="1">
      <alignment vertical="center"/>
    </xf>
    <xf numFmtId="41" fontId="14" fillId="0" borderId="42" xfId="3" applyNumberFormat="1" applyFont="1" applyFill="1" applyBorder="1" applyAlignment="1" applyProtection="1">
      <alignment vertical="center"/>
      <protection locked="0"/>
    </xf>
    <xf numFmtId="41" fontId="14" fillId="0" borderId="42" xfId="3" applyNumberFormat="1" applyFont="1" applyFill="1" applyBorder="1" applyAlignment="1" applyProtection="1">
      <alignment vertical="center" shrinkToFit="1"/>
      <protection locked="0"/>
    </xf>
    <xf numFmtId="0" fontId="14" fillId="8" borderId="6" xfId="0" applyFont="1" applyFill="1" applyBorder="1" applyAlignment="1" applyProtection="1">
      <alignment vertical="center"/>
      <protection locked="0"/>
    </xf>
    <xf numFmtId="0" fontId="14" fillId="8" borderId="0" xfId="0" applyFont="1" applyFill="1" applyAlignment="1" applyProtection="1">
      <alignment vertical="center"/>
      <protection locked="0"/>
    </xf>
    <xf numFmtId="0" fontId="14" fillId="8" borderId="43" xfId="0" applyFont="1" applyFill="1" applyBorder="1" applyAlignment="1" applyProtection="1">
      <alignment vertical="center"/>
      <protection locked="0"/>
    </xf>
    <xf numFmtId="0" fontId="14" fillId="8" borderId="44" xfId="0" applyFont="1" applyFill="1" applyBorder="1" applyAlignment="1" applyProtection="1">
      <alignment vertical="center"/>
      <protection locked="0"/>
    </xf>
    <xf numFmtId="177" fontId="14" fillId="0" borderId="45" xfId="1" applyNumberFormat="1" applyFont="1" applyFill="1" applyBorder="1" applyAlignment="1" applyProtection="1">
      <alignment vertical="center"/>
      <protection locked="0"/>
    </xf>
    <xf numFmtId="177" fontId="14" fillId="0" borderId="45" xfId="1" applyNumberFormat="1" applyFont="1" applyFill="1" applyBorder="1" applyAlignment="1" applyProtection="1">
      <alignment vertical="center" shrinkToFit="1"/>
      <protection locked="0"/>
    </xf>
    <xf numFmtId="41" fontId="14" fillId="0" borderId="9" xfId="3" applyNumberFormat="1" applyFont="1" applyFill="1" applyBorder="1" applyAlignment="1" applyProtection="1">
      <alignment vertical="center"/>
      <protection locked="0"/>
    </xf>
    <xf numFmtId="41" fontId="14" fillId="0" borderId="9" xfId="3" applyNumberFormat="1" applyFont="1" applyFill="1" applyBorder="1" applyAlignment="1" applyProtection="1">
      <alignment vertical="center" shrinkToFit="1"/>
      <protection locked="0"/>
    </xf>
    <xf numFmtId="0" fontId="14" fillId="8" borderId="4" xfId="0" applyFont="1" applyFill="1" applyBorder="1" applyAlignment="1" applyProtection="1">
      <alignment vertical="center"/>
      <protection locked="0"/>
    </xf>
    <xf numFmtId="0" fontId="14" fillId="8" borderId="5" xfId="0" applyFont="1" applyFill="1" applyBorder="1" applyAlignment="1" applyProtection="1">
      <alignment vertical="center"/>
      <protection locked="0"/>
    </xf>
    <xf numFmtId="201" fontId="14" fillId="0" borderId="7" xfId="3" applyNumberFormat="1" applyFont="1" applyFill="1" applyBorder="1" applyAlignment="1" applyProtection="1">
      <alignment vertical="center"/>
      <protection locked="0"/>
    </xf>
    <xf numFmtId="201" fontId="14" fillId="0" borderId="7" xfId="3" applyNumberFormat="1" applyFont="1" applyFill="1" applyBorder="1" applyAlignment="1" applyProtection="1">
      <alignment vertical="center" shrinkToFit="1"/>
      <protection locked="0"/>
    </xf>
    <xf numFmtId="0" fontId="14" fillId="8" borderId="46" xfId="0" applyFont="1" applyFill="1" applyBorder="1" applyAlignment="1" applyProtection="1">
      <alignment vertical="center"/>
      <protection locked="0"/>
    </xf>
    <xf numFmtId="0" fontId="14" fillId="8" borderId="47" xfId="0" applyFont="1" applyFill="1" applyBorder="1" applyAlignment="1" applyProtection="1">
      <alignment vertical="center"/>
      <protection locked="0"/>
    </xf>
    <xf numFmtId="43" fontId="14" fillId="0" borderId="48" xfId="0" applyNumberFormat="1" applyFont="1" applyBorder="1" applyAlignment="1" applyProtection="1">
      <alignment vertical="center"/>
      <protection locked="0"/>
    </xf>
    <xf numFmtId="43" fontId="14" fillId="0" borderId="45" xfId="0" applyNumberFormat="1" applyFont="1" applyBorder="1" applyAlignment="1" applyProtection="1">
      <alignment vertical="center"/>
      <protection locked="0"/>
    </xf>
    <xf numFmtId="38" fontId="14" fillId="0" borderId="7" xfId="3" applyFont="1" applyFill="1" applyBorder="1" applyAlignment="1" applyProtection="1">
      <alignment vertical="center"/>
      <protection locked="0"/>
    </xf>
    <xf numFmtId="194" fontId="14" fillId="0" borderId="7" xfId="3" applyNumberFormat="1" applyFont="1" applyFill="1" applyBorder="1" applyAlignment="1" applyProtection="1">
      <alignment vertical="center" shrinkToFit="1"/>
      <protection locked="0"/>
    </xf>
    <xf numFmtId="0" fontId="14" fillId="8" borderId="8" xfId="0" applyFont="1" applyFill="1" applyBorder="1" applyAlignment="1" applyProtection="1">
      <alignment vertical="center"/>
      <protection locked="0"/>
    </xf>
    <xf numFmtId="177" fontId="14" fillId="0" borderId="9" xfId="1" applyNumberFormat="1" applyFont="1" applyFill="1" applyBorder="1" applyAlignment="1" applyProtection="1">
      <alignment vertical="center"/>
      <protection locked="0"/>
    </xf>
    <xf numFmtId="205" fontId="14" fillId="0" borderId="7" xfId="3" applyNumberFormat="1" applyFont="1" applyFill="1" applyBorder="1" applyAlignment="1" applyProtection="1">
      <alignment horizontal="right" vertical="center"/>
      <protection locked="0"/>
    </xf>
    <xf numFmtId="0" fontId="14" fillId="8" borderId="4" xfId="0" applyFont="1" applyFill="1" applyBorder="1" applyProtection="1">
      <protection locked="0"/>
    </xf>
    <xf numFmtId="38" fontId="14" fillId="0" borderId="3" xfId="3" applyFont="1" applyFill="1" applyBorder="1" applyAlignment="1" applyProtection="1">
      <alignment vertical="center"/>
      <protection locked="0"/>
    </xf>
    <xf numFmtId="194" fontId="14" fillId="0" borderId="3" xfId="3" applyNumberFormat="1" applyFont="1" applyFill="1" applyBorder="1" applyAlignment="1" applyProtection="1">
      <alignment vertical="center" shrinkToFit="1"/>
      <protection locked="0"/>
    </xf>
    <xf numFmtId="0" fontId="13" fillId="0" borderId="0" xfId="0" applyFont="1" applyAlignment="1" applyProtection="1">
      <alignment vertical="center"/>
      <protection locked="0"/>
    </xf>
    <xf numFmtId="0" fontId="13" fillId="8" borderId="0" xfId="0" applyFont="1" applyFill="1" applyAlignment="1" applyProtection="1">
      <alignment horizontal="center"/>
      <protection locked="0"/>
    </xf>
    <xf numFmtId="177" fontId="16" fillId="8" borderId="0" xfId="0" applyNumberFormat="1" applyFont="1" applyFill="1" applyProtection="1">
      <protection locked="0"/>
    </xf>
    <xf numFmtId="38" fontId="13" fillId="8" borderId="0" xfId="29" applyFont="1" applyFill="1" applyAlignment="1" applyProtection="1">
      <alignment vertical="center"/>
      <protection locked="0"/>
    </xf>
    <xf numFmtId="177" fontId="13" fillId="8" borderId="0" xfId="30" applyNumberFormat="1" applyFont="1" applyFill="1" applyAlignment="1" applyProtection="1">
      <alignment vertical="center"/>
      <protection locked="0"/>
    </xf>
    <xf numFmtId="0" fontId="11" fillId="0" borderId="0" xfId="27" applyFont="1" applyAlignment="1">
      <alignment horizontal="center"/>
    </xf>
    <xf numFmtId="0" fontId="10" fillId="0" borderId="0" xfId="27" applyFont="1" applyAlignment="1">
      <alignment horizontal="center" vertical="center" wrapText="1"/>
    </xf>
    <xf numFmtId="0" fontId="10" fillId="0" borderId="0" xfId="27" applyFont="1" applyAlignment="1">
      <alignment horizontal="center" vertical="center"/>
    </xf>
    <xf numFmtId="0" fontId="12" fillId="0" borderId="0" xfId="27" applyFont="1" applyAlignment="1">
      <alignment horizontal="left" vertical="center" wrapText="1" indent="10"/>
    </xf>
    <xf numFmtId="179" fontId="22" fillId="0" borderId="0" xfId="27" applyNumberFormat="1" applyFont="1" applyFill="1" applyAlignment="1">
      <alignment horizontal="center" vertical="center"/>
    </xf>
    <xf numFmtId="188" fontId="25" fillId="0" borderId="0" xfId="27" applyNumberFormat="1" applyFont="1" applyFill="1" applyAlignment="1">
      <alignment horizontal="left" vertical="center" shrinkToFit="1"/>
    </xf>
    <xf numFmtId="187" fontId="25" fillId="0" borderId="0" xfId="27" applyNumberFormat="1" applyFont="1" applyFill="1" applyAlignment="1">
      <alignment horizontal="right" vertical="center" shrinkToFit="1"/>
    </xf>
    <xf numFmtId="0" fontId="13" fillId="0" borderId="0" xfId="27" applyFont="1" applyFill="1" applyAlignment="1">
      <alignment horizontal="left" vertical="top" wrapText="1"/>
    </xf>
    <xf numFmtId="0" fontId="13" fillId="0" borderId="0" xfId="27" applyFont="1" applyAlignment="1">
      <alignment vertical="top"/>
    </xf>
    <xf numFmtId="0" fontId="21" fillId="0" borderId="0" xfId="0" applyFont="1" applyAlignment="1">
      <alignment horizontal="center" vertical="center"/>
    </xf>
    <xf numFmtId="0" fontId="12" fillId="5" borderId="13" xfId="0" applyFont="1" applyFill="1" applyBorder="1" applyAlignment="1">
      <alignment horizontal="center" vertical="center"/>
    </xf>
    <xf numFmtId="0" fontId="12" fillId="5" borderId="11" xfId="0" applyFont="1" applyFill="1" applyBorder="1" applyAlignment="1">
      <alignment horizontal="center" vertical="center"/>
    </xf>
    <xf numFmtId="0" fontId="12" fillId="5" borderId="2" xfId="0" applyFont="1" applyFill="1" applyBorder="1" applyAlignment="1">
      <alignment horizontal="center" vertical="center"/>
    </xf>
    <xf numFmtId="0" fontId="16" fillId="0" borderId="0" xfId="24" applyFont="1" applyFill="1" applyAlignment="1">
      <alignment horizontal="left" vertical="center" wrapText="1"/>
    </xf>
    <xf numFmtId="0" fontId="14" fillId="2" borderId="25" xfId="24" applyFont="1" applyFill="1" applyBorder="1" applyAlignment="1">
      <alignment horizontal="center" vertical="center" wrapText="1"/>
    </xf>
    <xf numFmtId="0" fontId="14" fillId="2" borderId="26" xfId="24" applyFont="1" applyFill="1" applyBorder="1" applyAlignment="1">
      <alignment horizontal="center" vertical="center" wrapText="1"/>
    </xf>
    <xf numFmtId="0" fontId="14" fillId="2" borderId="27" xfId="24" applyFont="1" applyFill="1" applyBorder="1" applyAlignment="1">
      <alignment horizontal="center" vertical="center" wrapText="1"/>
    </xf>
    <xf numFmtId="0" fontId="14" fillId="2" borderId="22" xfId="24" applyFont="1" applyFill="1" applyBorder="1" applyAlignment="1">
      <alignment horizontal="center" vertical="center"/>
    </xf>
    <xf numFmtId="0" fontId="14" fillId="2" borderId="23" xfId="24" applyFont="1" applyFill="1" applyBorder="1" applyAlignment="1">
      <alignment horizontal="center" vertical="center"/>
    </xf>
    <xf numFmtId="0" fontId="14" fillId="2" borderId="24" xfId="24" applyFont="1" applyFill="1" applyBorder="1" applyAlignment="1">
      <alignment horizontal="center" vertical="center"/>
    </xf>
    <xf numFmtId="0" fontId="14" fillId="2" borderId="19" xfId="24" applyFont="1" applyFill="1" applyBorder="1" applyAlignment="1">
      <alignment horizontal="center" vertical="center"/>
    </xf>
    <xf numFmtId="0" fontId="14" fillId="2" borderId="20" xfId="24" applyFont="1" applyFill="1" applyBorder="1" applyAlignment="1">
      <alignment horizontal="center" vertical="center"/>
    </xf>
    <xf numFmtId="0" fontId="14" fillId="2" borderId="11" xfId="24" applyFont="1" applyFill="1" applyBorder="1" applyAlignment="1">
      <alignment horizontal="center" vertical="center"/>
    </xf>
    <xf numFmtId="0" fontId="14" fillId="2" borderId="2" xfId="24" applyFont="1" applyFill="1" applyBorder="1" applyAlignment="1">
      <alignment horizontal="center" vertical="center"/>
    </xf>
    <xf numFmtId="0" fontId="14" fillId="2" borderId="28" xfId="24" applyFont="1" applyFill="1" applyBorder="1" applyAlignment="1">
      <alignment horizontal="center" vertical="center"/>
    </xf>
    <xf numFmtId="0" fontId="14" fillId="2" borderId="29" xfId="24" applyFont="1" applyFill="1" applyBorder="1" applyAlignment="1">
      <alignment horizontal="center" vertical="center"/>
    </xf>
    <xf numFmtId="0" fontId="14" fillId="2" borderId="30" xfId="24" applyFont="1" applyFill="1" applyBorder="1" applyAlignment="1">
      <alignment horizontal="center" vertical="center"/>
    </xf>
    <xf numFmtId="0" fontId="14" fillId="2" borderId="3" xfId="24" applyFont="1" applyFill="1" applyBorder="1" applyAlignment="1">
      <alignment horizontal="center" vertical="center"/>
    </xf>
    <xf numFmtId="0" fontId="14" fillId="2" borderId="7" xfId="24" applyFont="1" applyFill="1" applyBorder="1" applyAlignment="1">
      <alignment horizontal="center" vertical="center"/>
    </xf>
    <xf numFmtId="0" fontId="14" fillId="2" borderId="9" xfId="24" applyFont="1" applyFill="1" applyBorder="1" applyAlignment="1">
      <alignment horizontal="center" vertical="center"/>
    </xf>
    <xf numFmtId="0" fontId="14" fillId="0" borderId="22" xfId="24" applyFont="1" applyFill="1" applyBorder="1" applyAlignment="1">
      <alignment horizontal="center" vertical="center" textRotation="255"/>
    </xf>
    <xf numFmtId="0" fontId="14" fillId="0" borderId="23" xfId="24" applyFont="1" applyFill="1" applyBorder="1" applyAlignment="1">
      <alignment horizontal="center" vertical="center" textRotation="255"/>
    </xf>
    <xf numFmtId="0" fontId="14" fillId="0" borderId="24" xfId="24" applyFont="1" applyFill="1" applyBorder="1" applyAlignment="1">
      <alignment horizontal="center" vertical="center" textRotation="255"/>
    </xf>
    <xf numFmtId="0" fontId="14" fillId="0" borderId="31" xfId="24" applyFont="1" applyFill="1" applyBorder="1" applyAlignment="1">
      <alignment horizontal="center" vertical="center" textRotation="255"/>
    </xf>
    <xf numFmtId="0" fontId="14" fillId="0" borderId="32" xfId="24" applyFont="1" applyFill="1" applyBorder="1" applyAlignment="1">
      <alignment horizontal="center" vertical="center" textRotation="255"/>
    </xf>
    <xf numFmtId="0" fontId="14" fillId="0" borderId="33" xfId="24" applyFont="1" applyFill="1" applyBorder="1" applyAlignment="1">
      <alignment horizontal="center" vertical="center" textRotation="255"/>
    </xf>
    <xf numFmtId="0" fontId="14" fillId="0" borderId="34" xfId="24" applyFont="1" applyFill="1" applyBorder="1" applyAlignment="1">
      <alignment horizontal="center" vertical="center" textRotation="255"/>
    </xf>
    <xf numFmtId="0" fontId="14" fillId="0" borderId="35" xfId="24" applyFont="1" applyFill="1" applyBorder="1" applyAlignment="1">
      <alignment horizontal="center" vertical="center" textRotation="255"/>
    </xf>
    <xf numFmtId="0" fontId="14" fillId="0" borderId="36" xfId="24" applyFont="1" applyFill="1" applyBorder="1" applyAlignment="1">
      <alignment horizontal="center" vertical="center" textRotation="255"/>
    </xf>
    <xf numFmtId="0" fontId="12" fillId="2" borderId="25" xfId="24" applyFont="1" applyFill="1" applyBorder="1" applyAlignment="1">
      <alignment horizontal="center" vertical="center" wrapText="1"/>
    </xf>
    <xf numFmtId="0" fontId="12" fillId="2" borderId="26" xfId="24" applyFont="1" applyFill="1" applyBorder="1" applyAlignment="1">
      <alignment horizontal="center" vertical="center" wrapText="1"/>
    </xf>
    <xf numFmtId="0" fontId="12" fillId="2" borderId="27" xfId="24" applyFont="1" applyFill="1" applyBorder="1" applyAlignment="1">
      <alignment horizontal="center" vertical="center" wrapText="1"/>
    </xf>
    <xf numFmtId="0" fontId="14" fillId="2" borderId="12" xfId="24" applyFont="1" applyFill="1" applyBorder="1" applyAlignment="1">
      <alignment horizontal="center" vertical="center"/>
    </xf>
    <xf numFmtId="0" fontId="14" fillId="2" borderId="15" xfId="24" applyFont="1" applyFill="1" applyBorder="1" applyAlignment="1">
      <alignment horizontal="center" vertical="center"/>
    </xf>
    <xf numFmtId="0" fontId="14" fillId="2" borderId="14" xfId="24" applyFont="1" applyFill="1" applyBorder="1" applyAlignment="1">
      <alignment horizontal="center" vertical="center"/>
    </xf>
    <xf numFmtId="0" fontId="14" fillId="0" borderId="22" xfId="24" applyFont="1" applyFill="1" applyBorder="1" applyAlignment="1">
      <alignment horizontal="center" vertical="center" textRotation="255" shrinkToFit="1"/>
    </xf>
    <xf numFmtId="0" fontId="14" fillId="0" borderId="23" xfId="24" applyFont="1" applyFill="1" applyBorder="1" applyAlignment="1">
      <alignment horizontal="center" vertical="center" textRotation="255" shrinkToFit="1"/>
    </xf>
    <xf numFmtId="0" fontId="14" fillId="0" borderId="24" xfId="24" applyFont="1" applyFill="1" applyBorder="1" applyAlignment="1">
      <alignment horizontal="center" vertical="center" textRotation="255" shrinkToFit="1"/>
    </xf>
    <xf numFmtId="180" fontId="24" fillId="0" borderId="8" xfId="24" applyNumberFormat="1" applyFont="1" applyBorder="1" applyAlignment="1">
      <alignment horizontal="left" vertical="center"/>
    </xf>
    <xf numFmtId="0" fontId="14" fillId="0" borderId="37" xfId="24" applyFont="1" applyFill="1" applyBorder="1" applyAlignment="1">
      <alignment horizontal="center" vertical="center" textRotation="255"/>
    </xf>
    <xf numFmtId="0" fontId="14" fillId="0" borderId="38" xfId="24" applyFont="1" applyFill="1" applyBorder="1" applyAlignment="1">
      <alignment horizontal="center" vertical="center" textRotation="255"/>
    </xf>
    <xf numFmtId="0" fontId="14" fillId="0" borderId="39" xfId="24" applyFont="1" applyFill="1" applyBorder="1" applyAlignment="1">
      <alignment horizontal="center" vertical="center" textRotation="255"/>
    </xf>
    <xf numFmtId="0" fontId="17" fillId="2" borderId="3" xfId="24" applyFont="1" applyFill="1" applyBorder="1" applyAlignment="1">
      <alignment horizontal="center" vertical="center" wrapText="1"/>
    </xf>
    <xf numFmtId="0" fontId="17" fillId="2" borderId="7" xfId="24" applyFont="1" applyFill="1" applyBorder="1" applyAlignment="1">
      <alignment horizontal="center" vertical="center" wrapText="1"/>
    </xf>
    <xf numFmtId="0" fontId="17" fillId="2" borderId="9" xfId="24" applyFont="1" applyFill="1" applyBorder="1" applyAlignment="1">
      <alignment horizontal="center" vertical="center" wrapText="1"/>
    </xf>
    <xf numFmtId="0" fontId="17" fillId="2" borderId="13" xfId="24" applyFont="1" applyFill="1" applyBorder="1" applyAlignment="1">
      <alignment horizontal="center" vertical="center" wrapText="1"/>
    </xf>
    <xf numFmtId="0" fontId="17" fillId="2" borderId="2" xfId="24" applyFont="1" applyFill="1" applyBorder="1" applyAlignment="1">
      <alignment horizontal="center" vertical="center" wrapText="1"/>
    </xf>
    <xf numFmtId="0" fontId="17" fillId="0" borderId="1" xfId="24" applyFont="1" applyBorder="1" applyAlignment="1">
      <alignment horizontal="center" vertical="center" textRotation="255"/>
    </xf>
    <xf numFmtId="0" fontId="17" fillId="2" borderId="9" xfId="24" applyFont="1" applyFill="1" applyBorder="1" applyAlignment="1">
      <alignment horizontal="center" vertical="center"/>
    </xf>
    <xf numFmtId="0" fontId="17" fillId="2" borderId="1" xfId="24" applyFont="1" applyFill="1" applyBorder="1" applyAlignment="1">
      <alignment horizontal="center" vertical="center"/>
    </xf>
    <xf numFmtId="0" fontId="17" fillId="2" borderId="7" xfId="24" applyFont="1" applyFill="1" applyBorder="1" applyAlignment="1">
      <alignment horizontal="center" vertical="center"/>
    </xf>
    <xf numFmtId="0" fontId="17" fillId="2" borderId="1" xfId="24" applyFont="1" applyFill="1" applyBorder="1" applyAlignment="1">
      <alignment horizontal="center" vertical="center" wrapText="1"/>
    </xf>
    <xf numFmtId="0" fontId="17" fillId="2" borderId="3" xfId="24" applyFont="1" applyFill="1" applyBorder="1" applyAlignment="1">
      <alignment horizontal="center" vertical="center"/>
    </xf>
    <xf numFmtId="0" fontId="13" fillId="0" borderId="0" xfId="24" applyFont="1" applyAlignment="1">
      <alignment horizontal="right" vertical="top"/>
    </xf>
    <xf numFmtId="0" fontId="13" fillId="0" borderId="0" xfId="24" applyFont="1" applyFill="1" applyAlignment="1">
      <alignment horizontal="left" vertical="top" wrapText="1"/>
    </xf>
    <xf numFmtId="0" fontId="12" fillId="0" borderId="1" xfId="24" applyFont="1" applyBorder="1" applyAlignment="1">
      <alignment horizontal="center" vertical="center" textRotation="255"/>
    </xf>
    <xf numFmtId="0" fontId="16" fillId="0" borderId="0" xfId="24" applyFont="1" applyAlignment="1">
      <alignment horizontal="right" vertical="top"/>
    </xf>
    <xf numFmtId="0" fontId="16" fillId="0" borderId="0" xfId="24" applyFont="1" applyAlignment="1">
      <alignment horizontal="left" vertical="top" wrapText="1"/>
    </xf>
    <xf numFmtId="0" fontId="16" fillId="0" borderId="0" xfId="24" applyFont="1" applyFill="1" applyAlignment="1">
      <alignment horizontal="right" vertical="top"/>
    </xf>
    <xf numFmtId="0" fontId="16" fillId="0" borderId="0" xfId="24" applyFont="1" applyFill="1" applyAlignment="1">
      <alignment horizontal="left" vertical="top" wrapText="1"/>
    </xf>
    <xf numFmtId="181" fontId="24" fillId="0" borderId="8" xfId="24" applyNumberFormat="1" applyFont="1" applyBorder="1" applyAlignment="1">
      <alignment horizontal="left" vertical="center"/>
    </xf>
    <xf numFmtId="0" fontId="12" fillId="0" borderId="3" xfId="24" applyFont="1" applyBorder="1" applyAlignment="1">
      <alignment horizontal="center" vertical="center" textRotation="255"/>
    </xf>
    <xf numFmtId="0" fontId="12" fillId="0" borderId="7" xfId="24" applyFont="1" applyBorder="1" applyAlignment="1">
      <alignment horizontal="center" vertical="center" textRotation="255"/>
    </xf>
    <xf numFmtId="0" fontId="12" fillId="0" borderId="9" xfId="24" applyFont="1" applyBorder="1" applyAlignment="1">
      <alignment horizontal="center" vertical="center" textRotation="255"/>
    </xf>
    <xf numFmtId="0" fontId="12" fillId="0" borderId="1" xfId="24" applyFont="1" applyBorder="1" applyAlignment="1">
      <alignment horizontal="center" vertical="center" textRotation="255" shrinkToFit="1"/>
    </xf>
    <xf numFmtId="0" fontId="12" fillId="0" borderId="3" xfId="24" applyFont="1" applyBorder="1" applyAlignment="1">
      <alignment horizontal="center" vertical="center" textRotation="255" shrinkToFit="1"/>
    </xf>
    <xf numFmtId="0" fontId="12" fillId="0" borderId="7" xfId="24" applyFont="1" applyBorder="1" applyAlignment="1">
      <alignment horizontal="center" vertical="center" textRotation="255" shrinkToFit="1"/>
    </xf>
    <xf numFmtId="0" fontId="12" fillId="0" borderId="9" xfId="24" applyFont="1" applyBorder="1" applyAlignment="1">
      <alignment horizontal="center" vertical="center" textRotation="255" shrinkToFit="1"/>
    </xf>
    <xf numFmtId="0" fontId="13" fillId="2" borderId="3" xfId="24" applyFont="1" applyFill="1" applyBorder="1" applyAlignment="1">
      <alignment horizontal="center" vertical="center" textRotation="255"/>
    </xf>
    <xf numFmtId="0" fontId="13" fillId="2" borderId="7" xfId="24" applyFont="1" applyFill="1" applyBorder="1" applyAlignment="1">
      <alignment horizontal="center" vertical="center" textRotation="255"/>
    </xf>
    <xf numFmtId="0" fontId="13" fillId="2" borderId="9" xfId="24" applyFont="1" applyFill="1" applyBorder="1" applyAlignment="1">
      <alignment horizontal="center" vertical="center" textRotation="255"/>
    </xf>
    <xf numFmtId="0" fontId="17" fillId="2" borderId="3" xfId="24" applyFont="1" applyFill="1" applyBorder="1" applyAlignment="1">
      <alignment horizontal="center" vertical="center" textRotation="255"/>
    </xf>
    <xf numFmtId="0" fontId="17" fillId="2" borderId="7" xfId="24" applyFont="1" applyFill="1" applyBorder="1" applyAlignment="1">
      <alignment horizontal="center" vertical="center" textRotation="255"/>
    </xf>
    <xf numFmtId="0" fontId="17" fillId="2" borderId="9" xfId="24" applyFont="1" applyFill="1" applyBorder="1" applyAlignment="1">
      <alignment horizontal="center" vertical="center" textRotation="255"/>
    </xf>
    <xf numFmtId="0" fontId="14" fillId="2" borderId="4" xfId="24" applyFont="1" applyFill="1" applyBorder="1" applyAlignment="1">
      <alignment horizontal="center" vertical="center" wrapText="1"/>
    </xf>
    <xf numFmtId="0" fontId="14" fillId="2" borderId="12" xfId="24" applyFont="1" applyFill="1" applyBorder="1" applyAlignment="1">
      <alignment horizontal="center" vertical="center" wrapText="1"/>
    </xf>
    <xf numFmtId="0" fontId="14" fillId="2" borderId="6" xfId="24" applyFont="1" applyFill="1" applyBorder="1" applyAlignment="1">
      <alignment horizontal="center" vertical="center" wrapText="1"/>
    </xf>
    <xf numFmtId="0" fontId="14" fillId="2" borderId="15" xfId="24" applyFont="1" applyFill="1" applyBorder="1" applyAlignment="1">
      <alignment horizontal="center" vertical="center" wrapText="1"/>
    </xf>
    <xf numFmtId="0" fontId="12" fillId="2" borderId="3" xfId="24" applyFont="1" applyFill="1" applyBorder="1" applyAlignment="1">
      <alignment horizontal="center" vertical="center" wrapText="1"/>
    </xf>
    <xf numFmtId="0" fontId="12" fillId="2" borderId="7" xfId="24" applyFont="1" applyFill="1" applyBorder="1" applyAlignment="1">
      <alignment horizontal="center" vertical="center" wrapText="1"/>
    </xf>
    <xf numFmtId="0" fontId="14" fillId="2" borderId="3" xfId="24" applyFont="1" applyFill="1" applyBorder="1" applyAlignment="1">
      <alignment horizontal="center" vertical="center" wrapText="1"/>
    </xf>
    <xf numFmtId="0" fontId="14" fillId="2" borderId="7" xfId="24" applyFont="1" applyFill="1" applyBorder="1" applyAlignment="1">
      <alignment horizontal="center" vertical="center" wrapText="1"/>
    </xf>
    <xf numFmtId="0" fontId="14" fillId="0" borderId="3" xfId="24" applyFont="1" applyFill="1" applyBorder="1" applyAlignment="1">
      <alignment horizontal="center" vertical="center" textRotation="255"/>
    </xf>
    <xf numFmtId="0" fontId="14" fillId="0" borderId="7" xfId="24" applyFont="1" applyFill="1" applyBorder="1" applyAlignment="1">
      <alignment horizontal="center" vertical="center" textRotation="255"/>
    </xf>
    <xf numFmtId="0" fontId="14" fillId="0" borderId="9" xfId="24" applyFont="1" applyFill="1" applyBorder="1" applyAlignment="1">
      <alignment horizontal="center" vertical="center" textRotation="255"/>
    </xf>
    <xf numFmtId="0" fontId="14" fillId="0" borderId="5" xfId="24" applyFont="1" applyBorder="1" applyAlignment="1">
      <alignment horizontal="left" vertical="center" wrapText="1"/>
    </xf>
    <xf numFmtId="0" fontId="14" fillId="0" borderId="0" xfId="24" applyFont="1" applyAlignment="1">
      <alignment horizontal="right" vertical="top"/>
    </xf>
    <xf numFmtId="0" fontId="14" fillId="0" borderId="0" xfId="24" applyFont="1" applyAlignment="1">
      <alignment horizontal="left" vertical="top" wrapText="1"/>
    </xf>
    <xf numFmtId="0" fontId="14" fillId="0" borderId="0" xfId="24" applyFont="1" applyAlignment="1"/>
    <xf numFmtId="0" fontId="14" fillId="0" borderId="3" xfId="24" applyFont="1" applyBorder="1" applyAlignment="1">
      <alignment horizontal="center" vertical="center" textRotation="255"/>
    </xf>
    <xf numFmtId="0" fontId="14" fillId="0" borderId="7" xfId="24" applyFont="1" applyBorder="1" applyAlignment="1">
      <alignment horizontal="center" vertical="center" textRotation="255"/>
    </xf>
    <xf numFmtId="0" fontId="14" fillId="0" borderId="9" xfId="24" applyFont="1" applyBorder="1" applyAlignment="1">
      <alignment horizontal="center" vertical="center" textRotation="255"/>
    </xf>
    <xf numFmtId="0" fontId="14" fillId="0" borderId="0" xfId="24" applyFont="1" applyAlignment="1">
      <alignment horizontal="left" vertical="top"/>
    </xf>
    <xf numFmtId="0" fontId="14" fillId="4" borderId="10" xfId="24" applyFont="1" applyFill="1" applyBorder="1" applyAlignment="1">
      <alignment horizontal="center" vertical="center" wrapText="1"/>
    </xf>
    <xf numFmtId="0" fontId="14" fillId="4" borderId="8" xfId="24" applyFont="1" applyFill="1" applyBorder="1" applyAlignment="1">
      <alignment horizontal="center" vertical="center" wrapText="1"/>
    </xf>
    <xf numFmtId="0" fontId="14" fillId="0" borderId="3" xfId="24" applyFont="1" applyFill="1" applyBorder="1" applyAlignment="1">
      <alignment horizontal="center" vertical="center" textRotation="255" wrapText="1" shrinkToFit="1"/>
    </xf>
    <xf numFmtId="0" fontId="14" fillId="0" borderId="7" xfId="24" applyFont="1" applyFill="1" applyBorder="1" applyAlignment="1">
      <alignment horizontal="center" vertical="center" textRotation="255" wrapText="1" shrinkToFit="1"/>
    </xf>
    <xf numFmtId="0" fontId="14" fillId="0" borderId="9" xfId="24" applyFont="1" applyFill="1" applyBorder="1" applyAlignment="1">
      <alignment horizontal="center" vertical="center" textRotation="255" wrapText="1" shrinkToFit="1"/>
    </xf>
    <xf numFmtId="182" fontId="24" fillId="0" borderId="8" xfId="24" applyNumberFormat="1" applyFont="1" applyBorder="1" applyAlignment="1">
      <alignment horizontal="left" vertical="center"/>
    </xf>
    <xf numFmtId="0" fontId="14" fillId="2" borderId="3" xfId="24" applyFont="1" applyFill="1" applyBorder="1" applyAlignment="1">
      <alignment horizontal="center" vertical="center" textRotation="255"/>
    </xf>
    <xf numFmtId="0" fontId="14" fillId="2" borderId="7" xfId="24" applyFont="1" applyFill="1" applyBorder="1" applyAlignment="1">
      <alignment horizontal="center" vertical="center" textRotation="255"/>
    </xf>
    <xf numFmtId="0" fontId="14" fillId="2" borderId="9" xfId="24" applyFont="1" applyFill="1" applyBorder="1" applyAlignment="1">
      <alignment horizontal="center" vertical="center" textRotation="255"/>
    </xf>
    <xf numFmtId="0" fontId="14" fillId="2" borderId="10" xfId="24" applyFont="1" applyFill="1" applyBorder="1" applyAlignment="1">
      <alignment horizontal="center" vertical="center" wrapText="1"/>
    </xf>
    <xf numFmtId="0" fontId="14" fillId="2" borderId="9" xfId="24" applyFont="1" applyFill="1" applyBorder="1" applyAlignment="1">
      <alignment horizontal="center" vertical="center" wrapText="1"/>
    </xf>
    <xf numFmtId="0" fontId="14" fillId="2" borderId="11" xfId="24" applyFont="1" applyFill="1" applyBorder="1" applyAlignment="1">
      <alignment horizontal="center" vertical="center" wrapText="1"/>
    </xf>
    <xf numFmtId="0" fontId="14" fillId="2" borderId="2" xfId="24" applyFont="1" applyFill="1" applyBorder="1" applyAlignment="1">
      <alignment horizontal="center" vertical="center" wrapText="1"/>
    </xf>
    <xf numFmtId="0" fontId="14" fillId="2" borderId="3" xfId="24" applyFont="1" applyFill="1" applyBorder="1" applyAlignment="1">
      <alignment horizontal="left" vertical="center" wrapText="1" indent="2"/>
    </xf>
    <xf numFmtId="0" fontId="14" fillId="2" borderId="1" xfId="24" applyFont="1" applyFill="1" applyBorder="1" applyAlignment="1">
      <alignment horizontal="left" vertical="center" wrapText="1" indent="2"/>
    </xf>
    <xf numFmtId="0" fontId="14" fillId="0" borderId="7" xfId="24" applyFont="1" applyBorder="1" applyAlignment="1">
      <alignment horizontal="center" vertical="center" wrapText="1"/>
    </xf>
    <xf numFmtId="0" fontId="14" fillId="2" borderId="4" xfId="24" applyFont="1" applyFill="1" applyBorder="1" applyAlignment="1">
      <alignment horizontal="left" vertical="center"/>
    </xf>
    <xf numFmtId="0" fontId="14" fillId="2" borderId="5" xfId="24" applyFont="1" applyFill="1" applyBorder="1" applyAlignment="1">
      <alignment horizontal="left" vertical="center"/>
    </xf>
    <xf numFmtId="0" fontId="14" fillId="2" borderId="12" xfId="24" applyFont="1" applyFill="1" applyBorder="1" applyAlignment="1">
      <alignment horizontal="left" vertical="center"/>
    </xf>
    <xf numFmtId="0" fontId="14" fillId="2" borderId="1" xfId="24" applyFont="1" applyFill="1" applyBorder="1" applyAlignment="1">
      <alignment horizontal="center" vertical="center"/>
    </xf>
    <xf numFmtId="0" fontId="14" fillId="2" borderId="1" xfId="24" applyFont="1" applyFill="1" applyBorder="1" applyAlignment="1">
      <alignment horizontal="center" vertical="center" wrapText="1"/>
    </xf>
    <xf numFmtId="0" fontId="14" fillId="4" borderId="13" xfId="24" applyFont="1" applyFill="1" applyBorder="1" applyAlignment="1">
      <alignment horizontal="center" vertical="center" wrapText="1"/>
    </xf>
    <xf numFmtId="0" fontId="14" fillId="4" borderId="11" xfId="24" applyFont="1" applyFill="1" applyBorder="1" applyAlignment="1">
      <alignment horizontal="center" vertical="center" wrapText="1"/>
    </xf>
    <xf numFmtId="0" fontId="14" fillId="0" borderId="1" xfId="24" applyFont="1" applyFill="1" applyBorder="1" applyAlignment="1">
      <alignment horizontal="center" vertical="center" textRotation="255"/>
    </xf>
    <xf numFmtId="0" fontId="0" fillId="0" borderId="1" xfId="0" applyBorder="1"/>
    <xf numFmtId="38" fontId="14" fillId="0" borderId="3" xfId="3" applyFont="1" applyFill="1" applyBorder="1" applyAlignment="1">
      <alignment horizontal="center" vertical="center" shrinkToFit="1"/>
    </xf>
    <xf numFmtId="38" fontId="14" fillId="0" borderId="7" xfId="3" applyFont="1" applyFill="1" applyBorder="1" applyAlignment="1">
      <alignment horizontal="center" vertical="center" shrinkToFit="1"/>
    </xf>
    <xf numFmtId="38" fontId="14" fillId="0" borderId="9" xfId="3" applyFont="1" applyFill="1" applyBorder="1" applyAlignment="1">
      <alignment horizontal="center" vertical="center" shrinkToFit="1"/>
    </xf>
    <xf numFmtId="55" fontId="14" fillId="0" borderId="1" xfId="3" applyNumberFormat="1" applyFont="1" applyFill="1" applyBorder="1" applyAlignment="1">
      <alignment horizontal="center" vertical="center"/>
    </xf>
    <xf numFmtId="49" fontId="14" fillId="0" borderId="1" xfId="3" applyNumberFormat="1" applyFont="1" applyFill="1" applyBorder="1" applyAlignment="1">
      <alignment horizontal="center" vertical="center"/>
    </xf>
    <xf numFmtId="0" fontId="14" fillId="0" borderId="0" xfId="24" applyFont="1" applyFill="1" applyAlignment="1">
      <alignment horizontal="right" vertical="top"/>
    </xf>
    <xf numFmtId="183" fontId="24" fillId="0" borderId="8" xfId="24" applyNumberFormat="1" applyFont="1" applyBorder="1" applyAlignment="1">
      <alignment horizontal="left" vertical="center"/>
    </xf>
    <xf numFmtId="0" fontId="16" fillId="0" borderId="0" xfId="24" applyFont="1" applyBorder="1" applyAlignment="1">
      <alignment horizontal="left" vertical="top" wrapText="1"/>
    </xf>
    <xf numFmtId="0" fontId="14" fillId="0" borderId="9" xfId="0" applyFont="1" applyFill="1" applyBorder="1" applyAlignment="1">
      <alignment horizontal="center" vertical="center" shrinkToFit="1"/>
    </xf>
    <xf numFmtId="38" fontId="14" fillId="0" borderId="1" xfId="3" applyFont="1" applyFill="1" applyBorder="1" applyAlignment="1">
      <alignment horizontal="center" vertical="center" shrinkToFit="1"/>
    </xf>
    <xf numFmtId="177" fontId="14" fillId="0" borderId="1" xfId="1" applyNumberFormat="1" applyFont="1" applyFill="1" applyBorder="1" applyAlignment="1">
      <alignment horizontal="center" vertical="center"/>
    </xf>
    <xf numFmtId="0" fontId="14" fillId="0" borderId="0" xfId="24" applyFont="1" applyFill="1" applyAlignment="1">
      <alignment horizontal="left" vertical="top" wrapText="1"/>
    </xf>
    <xf numFmtId="0" fontId="12" fillId="0" borderId="3" xfId="24" applyFont="1" applyFill="1" applyBorder="1" applyAlignment="1">
      <alignment horizontal="center" vertical="center" textRotation="255"/>
    </xf>
    <xf numFmtId="0" fontId="12" fillId="0" borderId="7" xfId="24" applyFont="1" applyFill="1" applyBorder="1" applyAlignment="1">
      <alignment horizontal="center" vertical="center" textRotation="255"/>
    </xf>
    <xf numFmtId="0" fontId="12" fillId="0" borderId="9" xfId="24" applyFont="1" applyFill="1" applyBorder="1" applyAlignment="1">
      <alignment horizontal="center" vertical="center" textRotation="255"/>
    </xf>
    <xf numFmtId="189" fontId="24" fillId="0" borderId="8" xfId="24" applyNumberFormat="1" applyFont="1" applyBorder="1" applyAlignment="1">
      <alignment horizontal="left" vertical="center"/>
    </xf>
    <xf numFmtId="0" fontId="14" fillId="2" borderId="3" xfId="0" applyFont="1" applyFill="1" applyBorder="1" applyAlignment="1">
      <alignment horizontal="center" vertical="center" textRotation="255"/>
    </xf>
    <xf numFmtId="0" fontId="14" fillId="2" borderId="7" xfId="0" applyFont="1" applyFill="1" applyBorder="1" applyAlignment="1">
      <alignment horizontal="center" vertical="center" textRotation="255"/>
    </xf>
    <xf numFmtId="0" fontId="14" fillId="2" borderId="9" xfId="0" applyFont="1" applyFill="1" applyBorder="1" applyAlignment="1">
      <alignment horizontal="center" vertical="center" textRotation="255"/>
    </xf>
    <xf numFmtId="0" fontId="14" fillId="2" borderId="3" xfId="0" applyFont="1" applyFill="1" applyBorder="1" applyAlignment="1">
      <alignment horizontal="center" vertical="center" wrapText="1"/>
    </xf>
    <xf numFmtId="0" fontId="14" fillId="2" borderId="7" xfId="0" applyFont="1" applyFill="1" applyBorder="1" applyAlignment="1">
      <alignment horizontal="center" vertical="center" wrapText="1"/>
    </xf>
    <xf numFmtId="0" fontId="14" fillId="2" borderId="9" xfId="0" applyFont="1" applyFill="1" applyBorder="1" applyAlignment="1">
      <alignment horizontal="center" vertical="center" wrapText="1"/>
    </xf>
    <xf numFmtId="0" fontId="14" fillId="2" borderId="4" xfId="0" applyFont="1" applyFill="1" applyBorder="1" applyAlignment="1">
      <alignment horizontal="left" vertical="center" wrapText="1" indent="1"/>
    </xf>
    <xf numFmtId="0" fontId="14" fillId="2" borderId="12" xfId="0" applyFont="1" applyFill="1" applyBorder="1" applyAlignment="1">
      <alignment horizontal="left" vertical="center" wrapText="1" indent="1"/>
    </xf>
    <xf numFmtId="0" fontId="14" fillId="2" borderId="4" xfId="0" applyFont="1" applyFill="1" applyBorder="1" applyAlignment="1">
      <alignment horizontal="left" vertical="center" wrapText="1" indent="2"/>
    </xf>
    <xf numFmtId="0" fontId="14" fillId="2" borderId="12" xfId="0" applyFont="1" applyFill="1" applyBorder="1" applyAlignment="1">
      <alignment horizontal="left" vertical="center" wrapText="1" indent="2"/>
    </xf>
    <xf numFmtId="0" fontId="14" fillId="2" borderId="5" xfId="0" applyFont="1" applyFill="1" applyBorder="1" applyAlignment="1">
      <alignment horizontal="left" vertical="center" wrapText="1" indent="1"/>
    </xf>
    <xf numFmtId="0" fontId="14" fillId="0" borderId="12" xfId="0" applyFont="1" applyBorder="1" applyAlignment="1">
      <alignment horizontal="left" indent="1"/>
    </xf>
    <xf numFmtId="0" fontId="14" fillId="2" borderId="13" xfId="0" applyFont="1" applyFill="1" applyBorder="1" applyAlignment="1">
      <alignment horizontal="center" vertical="center" wrapText="1"/>
    </xf>
    <xf numFmtId="0" fontId="14" fillId="2" borderId="2" xfId="0" applyFont="1" applyFill="1" applyBorder="1" applyAlignment="1">
      <alignment horizontal="center" vertical="center" wrapText="1"/>
    </xf>
    <xf numFmtId="0" fontId="14" fillId="0" borderId="3" xfId="0" applyFont="1" applyBorder="1" applyAlignment="1">
      <alignment horizontal="center" vertical="center" textRotation="255"/>
    </xf>
    <xf numFmtId="0" fontId="14" fillId="0" borderId="7" xfId="0" applyFont="1" applyBorder="1" applyAlignment="1">
      <alignment horizontal="center" vertical="center" textRotation="255"/>
    </xf>
    <xf numFmtId="0" fontId="14" fillId="0" borderId="9" xfId="0" applyFont="1" applyBorder="1" applyAlignment="1">
      <alignment horizontal="center" vertical="center" textRotation="255"/>
    </xf>
    <xf numFmtId="0" fontId="14" fillId="3" borderId="13" xfId="0" applyFont="1" applyFill="1" applyBorder="1" applyAlignment="1">
      <alignment horizontal="center" vertical="center"/>
    </xf>
    <xf numFmtId="0" fontId="14" fillId="3" borderId="11" xfId="0" applyFont="1" applyFill="1" applyBorder="1" applyAlignment="1">
      <alignment horizontal="center" vertical="center"/>
    </xf>
    <xf numFmtId="0" fontId="14" fillId="0" borderId="3" xfId="0" applyFont="1" applyBorder="1" applyAlignment="1">
      <alignment horizontal="center" vertical="center" textRotation="255" shrinkToFit="1"/>
    </xf>
    <xf numFmtId="0" fontId="14" fillId="0" borderId="7" xfId="0" applyFont="1" applyBorder="1" applyAlignment="1">
      <alignment horizontal="center" vertical="center" textRotation="255" shrinkToFit="1"/>
    </xf>
    <xf numFmtId="0" fontId="14" fillId="0" borderId="9" xfId="0" applyFont="1" applyBorder="1" applyAlignment="1">
      <alignment horizontal="center" vertical="center" textRotation="255" shrinkToFit="1"/>
    </xf>
    <xf numFmtId="0" fontId="32" fillId="0" borderId="3" xfId="0" applyFont="1" applyBorder="1" applyAlignment="1">
      <alignment horizontal="center" vertical="center" textRotation="255"/>
    </xf>
    <xf numFmtId="0" fontId="32" fillId="0" borderId="7" xfId="0" applyFont="1" applyBorder="1" applyAlignment="1">
      <alignment horizontal="center" vertical="center" textRotation="255"/>
    </xf>
    <xf numFmtId="0" fontId="32" fillId="0" borderId="9" xfId="0" applyFont="1" applyBorder="1" applyAlignment="1">
      <alignment horizontal="center" vertical="center" textRotation="255"/>
    </xf>
    <xf numFmtId="192" fontId="24" fillId="0" borderId="8" xfId="24" applyNumberFormat="1" applyFont="1" applyBorder="1" applyAlignment="1">
      <alignment horizontal="left" vertical="center"/>
    </xf>
    <xf numFmtId="0" fontId="14" fillId="2" borderId="4" xfId="0" applyFont="1" applyFill="1" applyBorder="1" applyAlignment="1">
      <alignment horizontal="center" vertical="center" wrapText="1"/>
    </xf>
    <xf numFmtId="0" fontId="14" fillId="2" borderId="6" xfId="0" applyFont="1" applyFill="1" applyBorder="1" applyAlignment="1">
      <alignment horizontal="center" vertical="center" wrapText="1"/>
    </xf>
    <xf numFmtId="0" fontId="14" fillId="2" borderId="10" xfId="0" applyFont="1" applyFill="1" applyBorder="1" applyAlignment="1">
      <alignment horizontal="center" vertical="center" wrapText="1"/>
    </xf>
    <xf numFmtId="0" fontId="14" fillId="2" borderId="13" xfId="0" applyFont="1" applyFill="1" applyBorder="1" applyAlignment="1">
      <alignment horizontal="center" vertical="center"/>
    </xf>
    <xf numFmtId="0" fontId="14" fillId="2" borderId="11" xfId="0" applyFont="1" applyFill="1" applyBorder="1" applyAlignment="1">
      <alignment horizontal="center" vertical="center"/>
    </xf>
    <xf numFmtId="0" fontId="14" fillId="2" borderId="2" xfId="0" applyFont="1" applyFill="1" applyBorder="1" applyAlignment="1">
      <alignment horizontal="center" vertical="center"/>
    </xf>
    <xf numFmtId="0" fontId="13" fillId="0" borderId="3" xfId="0" applyFont="1" applyBorder="1" applyAlignment="1">
      <alignment horizontal="center" vertical="center" textRotation="255"/>
    </xf>
    <xf numFmtId="0" fontId="13" fillId="0" borderId="7" xfId="0" applyFont="1" applyBorder="1" applyAlignment="1">
      <alignment horizontal="center" vertical="center" textRotation="255"/>
    </xf>
    <xf numFmtId="0" fontId="14" fillId="4" borderId="13" xfId="0" applyFont="1" applyFill="1" applyBorder="1" applyAlignment="1">
      <alignment horizontal="center" vertical="center" wrapText="1"/>
    </xf>
    <xf numFmtId="0" fontId="14" fillId="4" borderId="11" xfId="0" applyFont="1" applyFill="1" applyBorder="1" applyAlignment="1">
      <alignment horizontal="center" vertical="center" wrapText="1"/>
    </xf>
    <xf numFmtId="0" fontId="12" fillId="0" borderId="0" xfId="0" applyFont="1" applyAlignment="1">
      <alignment horizontal="center" vertical="center" wrapText="1"/>
    </xf>
    <xf numFmtId="193" fontId="24" fillId="0" borderId="8" xfId="24" applyNumberFormat="1" applyFont="1" applyBorder="1" applyAlignment="1">
      <alignment horizontal="left" vertical="center"/>
    </xf>
    <xf numFmtId="0" fontId="16" fillId="2" borderId="3" xfId="0" applyFont="1" applyFill="1" applyBorder="1" applyAlignment="1">
      <alignment horizontal="center" vertical="center" textRotation="255"/>
    </xf>
    <xf numFmtId="0" fontId="16" fillId="2" borderId="7" xfId="0" applyFont="1" applyFill="1" applyBorder="1" applyAlignment="1">
      <alignment horizontal="center" vertical="center" textRotation="255"/>
    </xf>
    <xf numFmtId="0" fontId="16" fillId="2" borderId="9" xfId="0" applyFont="1" applyFill="1" applyBorder="1" applyAlignment="1">
      <alignment horizontal="center" vertical="center" textRotation="255"/>
    </xf>
    <xf numFmtId="0" fontId="14" fillId="2" borderId="12" xfId="0" applyFont="1" applyFill="1" applyBorder="1" applyAlignment="1">
      <alignment horizontal="center" vertical="center" wrapText="1"/>
    </xf>
    <xf numFmtId="0" fontId="14" fillId="2" borderId="15" xfId="0" applyFont="1" applyFill="1" applyBorder="1" applyAlignment="1">
      <alignment horizontal="center" vertical="center" wrapText="1"/>
    </xf>
    <xf numFmtId="0" fontId="14" fillId="2" borderId="14" xfId="0" applyFont="1" applyFill="1" applyBorder="1" applyAlignment="1">
      <alignment horizontal="center" vertical="center" wrapText="1"/>
    </xf>
    <xf numFmtId="57" fontId="14" fillId="2" borderId="13" xfId="0" applyNumberFormat="1" applyFont="1" applyFill="1" applyBorder="1" applyAlignment="1">
      <alignment horizontal="center" vertical="center" wrapText="1"/>
    </xf>
    <xf numFmtId="57" fontId="14" fillId="2" borderId="11" xfId="0" applyNumberFormat="1" applyFont="1" applyFill="1" applyBorder="1" applyAlignment="1">
      <alignment horizontal="center" vertical="center" wrapText="1"/>
    </xf>
    <xf numFmtId="57" fontId="14" fillId="2" borderId="2" xfId="0" applyNumberFormat="1" applyFont="1" applyFill="1" applyBorder="1" applyAlignment="1">
      <alignment horizontal="center" vertical="center" wrapText="1"/>
    </xf>
    <xf numFmtId="0" fontId="14" fillId="0" borderId="13" xfId="0" applyFont="1" applyBorder="1" applyAlignment="1">
      <alignment horizontal="left" vertical="center" wrapText="1"/>
    </xf>
    <xf numFmtId="0" fontId="14" fillId="0" borderId="2" xfId="0" applyFont="1" applyBorder="1" applyAlignment="1">
      <alignment horizontal="left" vertical="center" wrapText="1"/>
    </xf>
    <xf numFmtId="0" fontId="14" fillId="0" borderId="13" xfId="31" applyFont="1" applyBorder="1" applyAlignment="1">
      <alignment horizontal="left" vertical="center" wrapText="1"/>
    </xf>
    <xf numFmtId="0" fontId="14" fillId="0" borderId="2" xfId="31" applyFont="1" applyBorder="1" applyAlignment="1">
      <alignment horizontal="left" vertical="center" wrapText="1"/>
    </xf>
    <xf numFmtId="0" fontId="14" fillId="0" borderId="13" xfId="0" applyFont="1" applyBorder="1" applyAlignment="1">
      <alignment horizontal="left" vertical="center" wrapText="1" shrinkToFit="1"/>
    </xf>
    <xf numFmtId="0" fontId="14" fillId="0" borderId="2" xfId="0" applyFont="1" applyBorder="1" applyAlignment="1">
      <alignment horizontal="left" vertical="center" wrapText="1" shrinkToFit="1"/>
    </xf>
    <xf numFmtId="0" fontId="14" fillId="0" borderId="13" xfId="32" applyFont="1" applyBorder="1" applyAlignment="1">
      <alignment horizontal="left" vertical="center" shrinkToFit="1"/>
    </xf>
    <xf numFmtId="0" fontId="14" fillId="0" borderId="2" xfId="32" applyFont="1" applyBorder="1" applyAlignment="1">
      <alignment horizontal="left" vertical="center" shrinkToFit="1"/>
    </xf>
    <xf numFmtId="0" fontId="14" fillId="0" borderId="13" xfId="32" applyFont="1" applyBorder="1" applyAlignment="1">
      <alignment horizontal="left" vertical="center" wrapText="1"/>
    </xf>
    <xf numFmtId="0" fontId="14" fillId="0" borderId="2" xfId="32" applyFont="1" applyBorder="1" applyAlignment="1">
      <alignment horizontal="left" vertical="center" wrapText="1"/>
    </xf>
    <xf numFmtId="0" fontId="16" fillId="0" borderId="3" xfId="0" applyFont="1" applyBorder="1" applyAlignment="1">
      <alignment horizontal="center" vertical="center" textRotation="255" shrinkToFit="1"/>
    </xf>
    <xf numFmtId="0" fontId="16" fillId="0" borderId="7" xfId="0" applyFont="1" applyBorder="1" applyAlignment="1">
      <alignment horizontal="center" vertical="center" textRotation="255" shrinkToFit="1"/>
    </xf>
    <xf numFmtId="0" fontId="16" fillId="0" borderId="9" xfId="0" applyFont="1" applyBorder="1" applyAlignment="1">
      <alignment horizontal="center" vertical="center" textRotation="255" shrinkToFit="1"/>
    </xf>
    <xf numFmtId="0" fontId="14" fillId="0" borderId="10" xfId="0" applyFont="1" applyBorder="1" applyAlignment="1">
      <alignment horizontal="left" vertical="center" wrapText="1"/>
    </xf>
    <xf numFmtId="0" fontId="14" fillId="0" borderId="14" xfId="0" applyFont="1" applyBorder="1" applyAlignment="1">
      <alignment horizontal="left" vertical="center" wrapText="1"/>
    </xf>
    <xf numFmtId="0" fontId="14" fillId="0" borderId="13" xfId="0" applyFont="1" applyBorder="1" applyAlignment="1">
      <alignment horizontal="left" vertical="center" shrinkToFit="1"/>
    </xf>
    <xf numFmtId="0" fontId="14" fillId="0" borderId="2" xfId="0" applyFont="1" applyBorder="1" applyAlignment="1">
      <alignment horizontal="left" vertical="center" shrinkToFit="1"/>
    </xf>
    <xf numFmtId="0" fontId="14" fillId="4" borderId="2" xfId="0" applyFont="1" applyFill="1" applyBorder="1" applyAlignment="1">
      <alignment horizontal="center" vertical="center" wrapText="1"/>
    </xf>
    <xf numFmtId="0" fontId="14" fillId="0" borderId="0" xfId="0" applyFont="1" applyAlignment="1">
      <alignment horizontal="right" vertical="top" wrapText="1"/>
    </xf>
    <xf numFmtId="0" fontId="14" fillId="0" borderId="0" xfId="0" applyFont="1" applyAlignment="1">
      <alignment horizontal="left" vertical="top" wrapText="1"/>
    </xf>
    <xf numFmtId="195" fontId="24" fillId="0" borderId="8" xfId="24" applyNumberFormat="1" applyFont="1" applyBorder="1" applyAlignment="1">
      <alignment horizontal="left" vertical="center"/>
    </xf>
    <xf numFmtId="57" fontId="14" fillId="2" borderId="4" xfId="0" applyNumberFormat="1" applyFont="1" applyFill="1" applyBorder="1" applyAlignment="1">
      <alignment horizontal="center" vertical="center" wrapText="1"/>
    </xf>
    <xf numFmtId="0" fontId="14" fillId="0" borderId="5" xfId="0" applyFont="1" applyBorder="1" applyAlignment="1">
      <alignment horizontal="center"/>
    </xf>
    <xf numFmtId="0" fontId="14" fillId="0" borderId="12" xfId="0" applyFont="1" applyBorder="1" applyAlignment="1">
      <alignment horizontal="center"/>
    </xf>
    <xf numFmtId="57" fontId="14" fillId="2" borderId="5" xfId="0" applyNumberFormat="1" applyFont="1" applyFill="1" applyBorder="1" applyAlignment="1">
      <alignment horizontal="center" vertical="center" wrapText="1"/>
    </xf>
    <xf numFmtId="57" fontId="14" fillId="2" borderId="3" xfId="0" applyNumberFormat="1" applyFont="1" applyFill="1" applyBorder="1" applyAlignment="1">
      <alignment horizontal="center" vertical="center" wrapText="1"/>
    </xf>
    <xf numFmtId="57" fontId="14" fillId="2" borderId="7" xfId="0" applyNumberFormat="1" applyFont="1" applyFill="1" applyBorder="1" applyAlignment="1">
      <alignment horizontal="center" vertical="center" wrapText="1"/>
    </xf>
    <xf numFmtId="57" fontId="14" fillId="2" borderId="9" xfId="0" applyNumberFormat="1" applyFont="1" applyFill="1" applyBorder="1" applyAlignment="1">
      <alignment horizontal="center" vertical="center" wrapText="1"/>
    </xf>
    <xf numFmtId="57" fontId="14" fillId="2" borderId="12" xfId="0" applyNumberFormat="1" applyFont="1" applyFill="1" applyBorder="1" applyAlignment="1">
      <alignment horizontal="center" vertical="center" wrapText="1"/>
    </xf>
    <xf numFmtId="57" fontId="14" fillId="2" borderId="15" xfId="0" applyNumberFormat="1" applyFont="1" applyFill="1" applyBorder="1" applyAlignment="1">
      <alignment horizontal="center" vertical="center" wrapText="1"/>
    </xf>
    <xf numFmtId="57" fontId="14" fillId="2" borderId="14" xfId="0" applyNumberFormat="1" applyFont="1" applyFill="1" applyBorder="1" applyAlignment="1">
      <alignment horizontal="center" vertical="center" wrapText="1"/>
    </xf>
    <xf numFmtId="57" fontId="14" fillId="2" borderId="13" xfId="0" applyNumberFormat="1" applyFont="1" applyFill="1" applyBorder="1" applyAlignment="1">
      <alignment horizontal="center" vertical="center"/>
    </xf>
    <xf numFmtId="57" fontId="14" fillId="2" borderId="11" xfId="0" applyNumberFormat="1" applyFont="1" applyFill="1" applyBorder="1" applyAlignment="1">
      <alignment horizontal="center" vertical="center"/>
    </xf>
    <xf numFmtId="57" fontId="14" fillId="2" borderId="2" xfId="0" applyNumberFormat="1" applyFont="1" applyFill="1" applyBorder="1" applyAlignment="1">
      <alignment horizontal="center" vertical="center"/>
    </xf>
    <xf numFmtId="0" fontId="14" fillId="0" borderId="10" xfId="31" applyFont="1" applyBorder="1" applyAlignment="1">
      <alignment horizontal="left" vertical="center" wrapText="1"/>
    </xf>
    <xf numFmtId="0" fontId="14" fillId="0" borderId="14" xfId="31" applyFont="1" applyBorder="1" applyAlignment="1">
      <alignment horizontal="left" vertical="center" wrapText="1"/>
    </xf>
    <xf numFmtId="0" fontId="12" fillId="0" borderId="3" xfId="0" applyFont="1" applyBorder="1" applyAlignment="1">
      <alignment horizontal="center" vertical="center" textRotation="255" shrinkToFit="1"/>
    </xf>
    <xf numFmtId="0" fontId="12" fillId="0" borderId="7" xfId="0" applyFont="1" applyBorder="1" applyAlignment="1">
      <alignment horizontal="center" vertical="center" textRotation="255" shrinkToFit="1"/>
    </xf>
    <xf numFmtId="0" fontId="12" fillId="0" borderId="9" xfId="0" applyFont="1" applyBorder="1" applyAlignment="1">
      <alignment horizontal="center" vertical="center" textRotation="255" shrinkToFit="1"/>
    </xf>
    <xf numFmtId="0" fontId="14" fillId="4" borderId="10" xfId="0" applyFont="1" applyFill="1" applyBorder="1" applyAlignment="1">
      <alignment horizontal="center" vertical="center" wrapText="1"/>
    </xf>
    <xf numFmtId="0" fontId="14" fillId="4" borderId="8" xfId="0" applyFont="1" applyFill="1" applyBorder="1" applyAlignment="1">
      <alignment horizontal="center" vertical="center" wrapText="1"/>
    </xf>
    <xf numFmtId="0" fontId="14" fillId="4" borderId="14" xfId="0" applyFont="1" applyFill="1" applyBorder="1" applyAlignment="1">
      <alignment horizontal="center" vertical="center" wrapText="1"/>
    </xf>
    <xf numFmtId="0" fontId="14" fillId="0" borderId="0" xfId="0" applyFont="1" applyAlignment="1">
      <alignment vertical="top" wrapText="1"/>
    </xf>
    <xf numFmtId="0" fontId="12" fillId="0" borderId="3" xfId="0" applyFont="1" applyBorder="1" applyAlignment="1">
      <alignment horizontal="center" vertical="center" textRotation="255"/>
    </xf>
    <xf numFmtId="0" fontId="12" fillId="0" borderId="7" xfId="0" applyFont="1" applyBorder="1" applyAlignment="1">
      <alignment horizontal="center" vertical="center" textRotation="255"/>
    </xf>
    <xf numFmtId="0" fontId="12" fillId="0" borderId="9" xfId="0" applyFont="1" applyBorder="1" applyAlignment="1">
      <alignment horizontal="center" vertical="center" textRotation="255"/>
    </xf>
    <xf numFmtId="197" fontId="24" fillId="0" borderId="8" xfId="24" applyNumberFormat="1" applyFont="1" applyBorder="1" applyAlignment="1">
      <alignment horizontal="left" vertical="center"/>
    </xf>
    <xf numFmtId="0" fontId="14" fillId="2" borderId="11" xfId="0" applyFont="1" applyFill="1" applyBorder="1" applyAlignment="1">
      <alignment horizontal="center" vertical="center" wrapText="1"/>
    </xf>
    <xf numFmtId="0" fontId="28" fillId="0" borderId="1" xfId="0" applyFont="1" applyBorder="1" applyAlignment="1">
      <alignment horizontal="left" vertical="center"/>
    </xf>
    <xf numFmtId="0" fontId="13" fillId="0" borderId="9" xfId="0" applyFont="1" applyBorder="1" applyAlignment="1">
      <alignment horizontal="center" vertical="center" textRotation="255"/>
    </xf>
    <xf numFmtId="0" fontId="14" fillId="3" borderId="2" xfId="0" applyFont="1" applyFill="1" applyBorder="1" applyAlignment="1">
      <alignment horizontal="center" vertical="center"/>
    </xf>
    <xf numFmtId="0" fontId="14" fillId="0" borderId="8" xfId="0" applyFont="1" applyBorder="1" applyAlignment="1">
      <alignment horizontal="right" vertical="center" wrapText="1"/>
    </xf>
    <xf numFmtId="199" fontId="24" fillId="0" borderId="8" xfId="24" applyNumberFormat="1" applyFont="1" applyBorder="1" applyAlignment="1">
      <alignment horizontal="left" vertical="center"/>
    </xf>
    <xf numFmtId="0" fontId="16" fillId="2" borderId="4" xfId="0" applyFont="1" applyFill="1" applyBorder="1" applyAlignment="1">
      <alignment horizontal="center" vertical="center" wrapText="1"/>
    </xf>
    <xf numFmtId="0" fontId="16" fillId="2" borderId="12" xfId="0" applyFont="1" applyFill="1" applyBorder="1" applyAlignment="1">
      <alignment horizontal="center" vertical="center" wrapText="1"/>
    </xf>
    <xf numFmtId="0" fontId="16" fillId="2" borderId="6" xfId="0" applyFont="1" applyFill="1" applyBorder="1" applyAlignment="1">
      <alignment horizontal="center" vertical="center" wrapText="1"/>
    </xf>
    <xf numFmtId="0" fontId="16" fillId="2" borderId="15" xfId="0" applyFont="1" applyFill="1" applyBorder="1" applyAlignment="1">
      <alignment horizontal="center" vertical="center" wrapText="1"/>
    </xf>
    <xf numFmtId="0" fontId="16" fillId="2" borderId="10" xfId="0" applyFont="1" applyFill="1" applyBorder="1" applyAlignment="1">
      <alignment horizontal="center" vertical="center" wrapText="1"/>
    </xf>
    <xf numFmtId="0" fontId="16" fillId="2" borderId="14" xfId="0" applyFont="1" applyFill="1" applyBorder="1" applyAlignment="1">
      <alignment horizontal="center" vertical="center" wrapText="1"/>
    </xf>
    <xf numFmtId="0" fontId="16" fillId="2" borderId="11" xfId="0" applyFont="1" applyFill="1" applyBorder="1" applyAlignment="1">
      <alignment horizontal="center" vertical="center"/>
    </xf>
    <xf numFmtId="0" fontId="16" fillId="2" borderId="2" xfId="0" applyFont="1" applyFill="1" applyBorder="1" applyAlignment="1">
      <alignment horizontal="center" vertical="center"/>
    </xf>
    <xf numFmtId="0" fontId="16" fillId="2" borderId="13" xfId="0" applyFont="1" applyFill="1" applyBorder="1" applyAlignment="1">
      <alignment horizontal="center" vertical="center" wrapText="1"/>
    </xf>
    <xf numFmtId="0" fontId="16" fillId="2" borderId="11" xfId="0" applyFont="1" applyFill="1" applyBorder="1" applyAlignment="1">
      <alignment horizontal="center" vertical="center" wrapText="1"/>
    </xf>
    <xf numFmtId="0" fontId="16" fillId="2" borderId="2" xfId="0" applyFont="1" applyFill="1" applyBorder="1" applyAlignment="1">
      <alignment horizontal="center" vertical="center" wrapText="1"/>
    </xf>
    <xf numFmtId="0" fontId="16" fillId="8" borderId="3" xfId="0" applyFont="1" applyFill="1" applyBorder="1" applyAlignment="1" applyProtection="1">
      <alignment horizontal="center" vertical="center" textRotation="255"/>
      <protection locked="0"/>
    </xf>
    <xf numFmtId="0" fontId="16" fillId="8" borderId="7" xfId="0" applyFont="1" applyFill="1" applyBorder="1" applyAlignment="1" applyProtection="1">
      <alignment horizontal="center" vertical="center" textRotation="255"/>
      <protection locked="0"/>
    </xf>
    <xf numFmtId="0" fontId="16" fillId="8" borderId="9" xfId="0" applyFont="1" applyFill="1" applyBorder="1" applyAlignment="1" applyProtection="1">
      <alignment horizontal="center" vertical="center" textRotation="255"/>
      <protection locked="0"/>
    </xf>
    <xf numFmtId="203" fontId="16" fillId="0" borderId="4" xfId="0" applyNumberFormat="1" applyFont="1" applyBorder="1" applyAlignment="1" applyProtection="1">
      <alignment horizontal="left" vertical="center"/>
      <protection locked="0"/>
    </xf>
    <xf numFmtId="203" fontId="16" fillId="0" borderId="12" xfId="0" applyNumberFormat="1" applyFont="1" applyBorder="1" applyAlignment="1" applyProtection="1">
      <alignment horizontal="left" vertical="center"/>
      <protection locked="0"/>
    </xf>
    <xf numFmtId="0" fontId="16" fillId="8" borderId="13" xfId="0" applyFont="1" applyFill="1" applyBorder="1" applyAlignment="1" applyProtection="1">
      <alignment horizontal="center" vertical="center"/>
      <protection locked="0"/>
    </xf>
    <xf numFmtId="0" fontId="16" fillId="8" borderId="11" xfId="0" applyFont="1" applyFill="1" applyBorder="1" applyAlignment="1" applyProtection="1">
      <alignment horizontal="center" vertical="center"/>
      <protection locked="0"/>
    </xf>
    <xf numFmtId="0" fontId="16" fillId="0" borderId="13" xfId="0" applyFont="1" applyBorder="1" applyAlignment="1" applyProtection="1">
      <alignment horizontal="center" vertical="center"/>
      <protection locked="0"/>
    </xf>
    <xf numFmtId="0" fontId="16" fillId="0" borderId="11" xfId="0" applyFont="1" applyBorder="1" applyAlignment="1" applyProtection="1">
      <alignment horizontal="center"/>
      <protection locked="0"/>
    </xf>
    <xf numFmtId="0" fontId="16" fillId="8" borderId="3" xfId="0" applyFont="1" applyFill="1" applyBorder="1" applyAlignment="1" applyProtection="1">
      <alignment horizontal="center" vertical="center" textRotation="255" wrapText="1"/>
      <protection locked="0"/>
    </xf>
    <xf numFmtId="0" fontId="16" fillId="8" borderId="7" xfId="0" applyFont="1" applyFill="1" applyBorder="1" applyAlignment="1" applyProtection="1">
      <alignment horizontal="center" vertical="center" textRotation="255" wrapText="1"/>
      <protection locked="0"/>
    </xf>
    <xf numFmtId="0" fontId="16" fillId="8" borderId="9" xfId="0" applyFont="1" applyFill="1" applyBorder="1" applyAlignment="1" applyProtection="1">
      <alignment horizontal="center" vertical="center" textRotation="255" wrapText="1"/>
      <protection locked="0"/>
    </xf>
    <xf numFmtId="0" fontId="14" fillId="8" borderId="4" xfId="0" applyFont="1" applyFill="1" applyBorder="1" applyAlignment="1" applyProtection="1">
      <alignment horizontal="center" vertical="center" wrapText="1"/>
      <protection locked="0"/>
    </xf>
    <xf numFmtId="0" fontId="14" fillId="8" borderId="5" xfId="0" applyFont="1" applyFill="1" applyBorder="1" applyAlignment="1" applyProtection="1">
      <alignment horizontal="center" vertical="center" wrapText="1"/>
      <protection locked="0"/>
    </xf>
    <xf numFmtId="0" fontId="14" fillId="8" borderId="12" xfId="0" applyFont="1" applyFill="1" applyBorder="1" applyAlignment="1" applyProtection="1">
      <alignment horizontal="center" vertical="center" wrapText="1"/>
      <protection locked="0"/>
    </xf>
    <xf numFmtId="0" fontId="14" fillId="8" borderId="10" xfId="0" applyFont="1" applyFill="1" applyBorder="1" applyAlignment="1" applyProtection="1">
      <alignment horizontal="center" vertical="center" wrapText="1"/>
      <protection locked="0"/>
    </xf>
    <xf numFmtId="0" fontId="14" fillId="8" borderId="8" xfId="0" applyFont="1" applyFill="1" applyBorder="1" applyAlignment="1" applyProtection="1">
      <alignment horizontal="center" vertical="center" wrapText="1"/>
      <protection locked="0"/>
    </xf>
    <xf numFmtId="0" fontId="14" fillId="8" borderId="14" xfId="0" applyFont="1" applyFill="1" applyBorder="1" applyAlignment="1" applyProtection="1">
      <alignment horizontal="center" vertical="center" wrapText="1"/>
      <protection locked="0"/>
    </xf>
    <xf numFmtId="0" fontId="14" fillId="8" borderId="3" xfId="0" applyFont="1" applyFill="1" applyBorder="1" applyAlignment="1" applyProtection="1">
      <alignment horizontal="center" vertical="center" wrapText="1"/>
      <protection locked="0"/>
    </xf>
    <xf numFmtId="0" fontId="14" fillId="8" borderId="7" xfId="0" applyFont="1" applyFill="1" applyBorder="1" applyAlignment="1" applyProtection="1">
      <alignment horizontal="center" vertical="center" wrapText="1"/>
      <protection locked="0"/>
    </xf>
    <xf numFmtId="0" fontId="14" fillId="8" borderId="9" xfId="0" applyFont="1" applyFill="1" applyBorder="1" applyAlignment="1" applyProtection="1">
      <alignment horizontal="center" vertical="center" wrapText="1"/>
      <protection locked="0"/>
    </xf>
    <xf numFmtId="0" fontId="14" fillId="8" borderId="13" xfId="0" applyFont="1" applyFill="1" applyBorder="1" applyAlignment="1" applyProtection="1">
      <alignment horizontal="center" vertical="center"/>
      <protection locked="0"/>
    </xf>
    <xf numFmtId="0" fontId="14" fillId="8" borderId="11" xfId="0" applyFont="1" applyFill="1" applyBorder="1" applyAlignment="1" applyProtection="1">
      <alignment horizontal="center" vertical="center"/>
      <protection locked="0"/>
    </xf>
    <xf numFmtId="0" fontId="14" fillId="8" borderId="2" xfId="0" applyFont="1" applyFill="1" applyBorder="1" applyAlignment="1" applyProtection="1">
      <alignment horizontal="center" vertical="center"/>
      <protection locked="0"/>
    </xf>
    <xf numFmtId="0" fontId="14" fillId="8" borderId="3" xfId="0" applyFont="1" applyFill="1" applyBorder="1" applyAlignment="1" applyProtection="1">
      <alignment horizontal="center" vertical="center" textRotation="255" wrapText="1"/>
      <protection locked="0"/>
    </xf>
    <xf numFmtId="0" fontId="14" fillId="8" borderId="7" xfId="0" applyFont="1" applyFill="1" applyBorder="1" applyAlignment="1" applyProtection="1">
      <alignment horizontal="center" vertical="center" textRotation="255" wrapText="1"/>
      <protection locked="0"/>
    </xf>
    <xf numFmtId="0" fontId="14" fillId="8" borderId="9" xfId="0" applyFont="1" applyFill="1" applyBorder="1" applyAlignment="1" applyProtection="1">
      <alignment horizontal="center" vertical="center" textRotation="255" wrapText="1"/>
      <protection locked="0"/>
    </xf>
    <xf numFmtId="0" fontId="14" fillId="8" borderId="3" xfId="0" applyFont="1" applyFill="1" applyBorder="1" applyAlignment="1" applyProtection="1">
      <alignment horizontal="center" vertical="center" textRotation="255"/>
      <protection locked="0"/>
    </xf>
    <xf numFmtId="0" fontId="14" fillId="8" borderId="7" xfId="0" applyFont="1" applyFill="1" applyBorder="1" applyAlignment="1" applyProtection="1">
      <alignment horizontal="center" vertical="center" textRotation="255"/>
      <protection locked="0"/>
    </xf>
    <xf numFmtId="0" fontId="14" fillId="8" borderId="9" xfId="0" applyFont="1" applyFill="1" applyBorder="1" applyAlignment="1" applyProtection="1">
      <alignment horizontal="center" vertical="center" textRotation="255"/>
      <protection locked="0"/>
    </xf>
    <xf numFmtId="206" fontId="24" fillId="0" borderId="8" xfId="24" applyNumberFormat="1" applyFont="1" applyBorder="1" applyAlignment="1">
      <alignment horizontal="left" vertical="center"/>
    </xf>
  </cellXfs>
  <cellStyles count="33">
    <cellStyle name="パーセント" xfId="30" builtinId="5"/>
    <cellStyle name="パーセント 2" xfId="1" xr:uid="{00000000-0005-0000-0000-000000000000}"/>
    <cellStyle name="英文ﾃﾞｰﾀﾌﾞｯｸ基本Font" xfId="2" xr:uid="{00000000-0005-0000-0000-000001000000}"/>
    <cellStyle name="桁区切り" xfId="29" builtinId="6"/>
    <cellStyle name="桁区切り 2" xfId="3" xr:uid="{00000000-0005-0000-0000-000002000000}"/>
    <cellStyle name="桁区切り 2 2" xfId="4" xr:uid="{00000000-0005-0000-0000-000003000000}"/>
    <cellStyle name="桁区切り 2 3" xfId="5" xr:uid="{00000000-0005-0000-0000-000004000000}"/>
    <cellStyle name="桁区切り 2 4" xfId="6" xr:uid="{00000000-0005-0000-0000-000005000000}"/>
    <cellStyle name="桁区切り 2 5" xfId="7" xr:uid="{00000000-0005-0000-0000-000006000000}"/>
    <cellStyle name="桁区切り 2 6" xfId="8" xr:uid="{00000000-0005-0000-0000-000007000000}"/>
    <cellStyle name="桁区切り 3" xfId="9" xr:uid="{00000000-0005-0000-0000-000008000000}"/>
    <cellStyle name="桁区切り 4" xfId="10" xr:uid="{00000000-0005-0000-0000-000009000000}"/>
    <cellStyle name="桁区切り 4 2" xfId="11" xr:uid="{00000000-0005-0000-0000-00000A000000}"/>
    <cellStyle name="桁区切り 5" xfId="12" xr:uid="{00000000-0005-0000-0000-00000B000000}"/>
    <cellStyle name="桁区切り 5 2" xfId="13" xr:uid="{00000000-0005-0000-0000-00000C000000}"/>
    <cellStyle name="桁区切り 6" xfId="14" xr:uid="{00000000-0005-0000-0000-00000D000000}"/>
    <cellStyle name="桁区切り 6 2" xfId="15" xr:uid="{00000000-0005-0000-0000-00000E000000}"/>
    <cellStyle name="桁区切り 7" xfId="16" xr:uid="{00000000-0005-0000-0000-00000F000000}"/>
    <cellStyle name="桁区切り 7 2" xfId="17" xr:uid="{00000000-0005-0000-0000-000010000000}"/>
    <cellStyle name="標準" xfId="0" builtinId="0"/>
    <cellStyle name="標準 2" xfId="18" xr:uid="{00000000-0005-0000-0000-000012000000}"/>
    <cellStyle name="標準 2 2" xfId="19" xr:uid="{00000000-0005-0000-0000-000013000000}"/>
    <cellStyle name="標準 2 3" xfId="20" xr:uid="{00000000-0005-0000-0000-000014000000}"/>
    <cellStyle name="標準 2 4" xfId="21" xr:uid="{00000000-0005-0000-0000-000015000000}"/>
    <cellStyle name="標準 2 5" xfId="22" xr:uid="{00000000-0005-0000-0000-000016000000}"/>
    <cellStyle name="標準 2 6" xfId="23" xr:uid="{00000000-0005-0000-0000-000017000000}"/>
    <cellStyle name="標準 3" xfId="24" xr:uid="{00000000-0005-0000-0000-000018000000}"/>
    <cellStyle name="標準 3 2" xfId="25" xr:uid="{00000000-0005-0000-0000-000019000000}"/>
    <cellStyle name="標準_所在地等" xfId="26" xr:uid="{00000000-0005-0000-0000-00001A000000}"/>
    <cellStyle name="標準_第4期定性情報(2)" xfId="27" xr:uid="{00000000-0005-0000-0000-00001B000000}"/>
    <cellStyle name="標準_第4期物件横並びデータ" xfId="31" xr:uid="{32E55458-8B64-498B-B1C9-1F2AA723CA76}"/>
    <cellStyle name="標準_第8期物件横並びデータ（作業中）060125" xfId="32" xr:uid="{0280F271-94C7-4135-BC6B-03B64DDE3352}"/>
    <cellStyle name="標準_予算対比実績確認表020910（有価証券報告書用）" xfId="28" xr:uid="{00000000-0005-0000-0000-00001C000000}"/>
  </cellStyles>
  <dxfs count="42">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
      <fill>
        <patternFill>
          <bgColor indexed="10"/>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none">
          <bgColor indexed="65"/>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patternType="none">
          <bgColor indexed="65"/>
        </patternFill>
      </fill>
    </dxf>
    <dxf>
      <fill>
        <patternFill patternType="solid">
          <bgColor indexed="8"/>
        </patternFill>
      </fill>
    </dxf>
    <dxf>
      <fill>
        <patternFill>
          <bgColor indexed="10"/>
        </patternFill>
      </fill>
    </dxf>
    <dxf>
      <fill>
        <patternFill patternType="solid">
          <bgColor indexed="8"/>
        </patternFill>
      </fill>
    </dxf>
    <dxf>
      <fill>
        <patternFill patternType="none">
          <bgColor indexed="65"/>
        </patternFill>
      </fill>
    </dxf>
    <dxf>
      <fill>
        <patternFill>
          <bgColor indexed="10"/>
        </patternFill>
      </fill>
    </dxf>
    <dxf>
      <fill>
        <patternFill patternType="none">
          <bgColor indexed="65"/>
        </patternFill>
      </fill>
    </dxf>
    <dxf>
      <fill>
        <patternFill patternType="solid">
          <bgColor indexed="8"/>
        </patternFill>
      </fill>
    </dxf>
    <dxf>
      <fill>
        <patternFill patternType="solid">
          <bgColor indexed="8"/>
        </patternFill>
      </fill>
    </dxf>
    <dxf>
      <fill>
        <patternFill>
          <bgColor indexed="10"/>
        </patternFill>
      </fill>
    </dxf>
    <dxf>
      <fill>
        <patternFill>
          <bgColor indexed="10"/>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P30"/>
  <sheetViews>
    <sheetView tabSelected="1" view="pageBreakPreview" zoomScale="90" zoomScaleNormal="90" zoomScaleSheetLayoutView="90" workbookViewId="0">
      <selection activeCell="A5" sqref="A5:P15"/>
    </sheetView>
  </sheetViews>
  <sheetFormatPr defaultColWidth="7" defaultRowHeight="12" x14ac:dyDescent="0.2"/>
  <cols>
    <col min="1" max="8" width="7.375" style="1" customWidth="1"/>
    <col min="9" max="9" width="11" style="1" customWidth="1"/>
    <col min="10" max="16" width="8.125" style="1" customWidth="1"/>
    <col min="17" max="16384" width="7" style="1"/>
  </cols>
  <sheetData>
    <row r="1" spans="1:16" ht="31.5" customHeight="1" x14ac:dyDescent="0.2"/>
    <row r="2" spans="1:16" ht="28.5" x14ac:dyDescent="0.45">
      <c r="A2" s="2"/>
      <c r="B2" s="2"/>
      <c r="C2" s="2"/>
      <c r="D2" s="2"/>
      <c r="E2" s="2"/>
      <c r="F2" s="2"/>
      <c r="G2" s="2"/>
      <c r="H2" s="2"/>
      <c r="I2" s="2"/>
      <c r="J2" s="2"/>
      <c r="K2" s="2"/>
      <c r="L2" s="2"/>
      <c r="M2" s="2"/>
      <c r="N2" s="2"/>
      <c r="O2" s="2"/>
      <c r="P2" s="2"/>
    </row>
    <row r="5" spans="1:16" x14ac:dyDescent="0.2">
      <c r="A5" s="455" t="s">
        <v>271</v>
      </c>
      <c r="B5" s="456"/>
      <c r="C5" s="456"/>
      <c r="D5" s="456"/>
      <c r="E5" s="456"/>
      <c r="F5" s="456"/>
      <c r="G5" s="456"/>
      <c r="H5" s="456"/>
      <c r="I5" s="456"/>
      <c r="J5" s="456"/>
      <c r="K5" s="456"/>
      <c r="L5" s="456"/>
      <c r="M5" s="456"/>
      <c r="N5" s="456"/>
      <c r="O5" s="456"/>
      <c r="P5" s="456"/>
    </row>
    <row r="6" spans="1:16" ht="12" customHeight="1" x14ac:dyDescent="0.2">
      <c r="A6" s="456"/>
      <c r="B6" s="456"/>
      <c r="C6" s="456"/>
      <c r="D6" s="456"/>
      <c r="E6" s="456"/>
      <c r="F6" s="456"/>
      <c r="G6" s="456"/>
      <c r="H6" s="456"/>
      <c r="I6" s="456"/>
      <c r="J6" s="456"/>
      <c r="K6" s="456"/>
      <c r="L6" s="456"/>
      <c r="M6" s="456"/>
      <c r="N6" s="456"/>
      <c r="O6" s="456"/>
      <c r="P6" s="456"/>
    </row>
    <row r="7" spans="1:16" ht="12" customHeight="1" x14ac:dyDescent="0.2">
      <c r="A7" s="456"/>
      <c r="B7" s="456"/>
      <c r="C7" s="456"/>
      <c r="D7" s="456"/>
      <c r="E7" s="456"/>
      <c r="F7" s="456"/>
      <c r="G7" s="456"/>
      <c r="H7" s="456"/>
      <c r="I7" s="456"/>
      <c r="J7" s="456"/>
      <c r="K7" s="456"/>
      <c r="L7" s="456"/>
      <c r="M7" s="456"/>
      <c r="N7" s="456"/>
      <c r="O7" s="456"/>
      <c r="P7" s="456"/>
    </row>
    <row r="8" spans="1:16" ht="12" customHeight="1" x14ac:dyDescent="0.2">
      <c r="A8" s="456"/>
      <c r="B8" s="456"/>
      <c r="C8" s="456"/>
      <c r="D8" s="456"/>
      <c r="E8" s="456"/>
      <c r="F8" s="456"/>
      <c r="G8" s="456"/>
      <c r="H8" s="456"/>
      <c r="I8" s="456"/>
      <c r="J8" s="456"/>
      <c r="K8" s="456"/>
      <c r="L8" s="456"/>
      <c r="M8" s="456"/>
      <c r="N8" s="456"/>
      <c r="O8" s="456"/>
      <c r="P8" s="456"/>
    </row>
    <row r="9" spans="1:16" ht="12" customHeight="1" x14ac:dyDescent="0.2">
      <c r="A9" s="456"/>
      <c r="B9" s="456"/>
      <c r="C9" s="456"/>
      <c r="D9" s="456"/>
      <c r="E9" s="456"/>
      <c r="F9" s="456"/>
      <c r="G9" s="456"/>
      <c r="H9" s="456"/>
      <c r="I9" s="456"/>
      <c r="J9" s="456"/>
      <c r="K9" s="456"/>
      <c r="L9" s="456"/>
      <c r="M9" s="456"/>
      <c r="N9" s="456"/>
      <c r="O9" s="456"/>
      <c r="P9" s="456"/>
    </row>
    <row r="10" spans="1:16" ht="12" customHeight="1" x14ac:dyDescent="0.2">
      <c r="A10" s="456"/>
      <c r="B10" s="456"/>
      <c r="C10" s="456"/>
      <c r="D10" s="456"/>
      <c r="E10" s="456"/>
      <c r="F10" s="456"/>
      <c r="G10" s="456"/>
      <c r="H10" s="456"/>
      <c r="I10" s="456"/>
      <c r="J10" s="456"/>
      <c r="K10" s="456"/>
      <c r="L10" s="456"/>
      <c r="M10" s="456"/>
      <c r="N10" s="456"/>
      <c r="O10" s="456"/>
      <c r="P10" s="456"/>
    </row>
    <row r="11" spans="1:16" ht="12" customHeight="1" x14ac:dyDescent="0.2">
      <c r="A11" s="456"/>
      <c r="B11" s="456"/>
      <c r="C11" s="456"/>
      <c r="D11" s="456"/>
      <c r="E11" s="456"/>
      <c r="F11" s="456"/>
      <c r="G11" s="456"/>
      <c r="H11" s="456"/>
      <c r="I11" s="456"/>
      <c r="J11" s="456"/>
      <c r="K11" s="456"/>
      <c r="L11" s="456"/>
      <c r="M11" s="456"/>
      <c r="N11" s="456"/>
      <c r="O11" s="456"/>
      <c r="P11" s="456"/>
    </row>
    <row r="12" spans="1:16" ht="12" customHeight="1" x14ac:dyDescent="0.2">
      <c r="A12" s="456"/>
      <c r="B12" s="456"/>
      <c r="C12" s="456"/>
      <c r="D12" s="456"/>
      <c r="E12" s="456"/>
      <c r="F12" s="456"/>
      <c r="G12" s="456"/>
      <c r="H12" s="456"/>
      <c r="I12" s="456"/>
      <c r="J12" s="456"/>
      <c r="K12" s="456"/>
      <c r="L12" s="456"/>
      <c r="M12" s="456"/>
      <c r="N12" s="456"/>
      <c r="O12" s="456"/>
      <c r="P12" s="456"/>
    </row>
    <row r="13" spans="1:16" ht="12" customHeight="1" x14ac:dyDescent="0.2">
      <c r="A13" s="456"/>
      <c r="B13" s="456"/>
      <c r="C13" s="456"/>
      <c r="D13" s="456"/>
      <c r="E13" s="456"/>
      <c r="F13" s="456"/>
      <c r="G13" s="456"/>
      <c r="H13" s="456"/>
      <c r="I13" s="456"/>
      <c r="J13" s="456"/>
      <c r="K13" s="456"/>
      <c r="L13" s="456"/>
      <c r="M13" s="456"/>
      <c r="N13" s="456"/>
      <c r="O13" s="456"/>
      <c r="P13" s="456"/>
    </row>
    <row r="14" spans="1:16" ht="12" customHeight="1" x14ac:dyDescent="0.2">
      <c r="A14" s="456"/>
      <c r="B14" s="456"/>
      <c r="C14" s="456"/>
      <c r="D14" s="456"/>
      <c r="E14" s="456"/>
      <c r="F14" s="456"/>
      <c r="G14" s="456"/>
      <c r="H14" s="456"/>
      <c r="I14" s="456"/>
      <c r="J14" s="456"/>
      <c r="K14" s="456"/>
      <c r="L14" s="456"/>
      <c r="M14" s="456"/>
      <c r="N14" s="456"/>
      <c r="O14" s="456"/>
      <c r="P14" s="456"/>
    </row>
    <row r="15" spans="1:16" x14ac:dyDescent="0.2">
      <c r="A15" s="456"/>
      <c r="B15" s="456"/>
      <c r="C15" s="456"/>
      <c r="D15" s="456"/>
      <c r="E15" s="456"/>
      <c r="F15" s="456"/>
      <c r="G15" s="456"/>
      <c r="H15" s="456"/>
      <c r="I15" s="456"/>
      <c r="J15" s="456"/>
      <c r="K15" s="456"/>
      <c r="L15" s="456"/>
      <c r="M15" s="456"/>
      <c r="N15" s="456"/>
      <c r="O15" s="456"/>
      <c r="P15" s="456"/>
    </row>
    <row r="17" spans="1:16" ht="76.5" x14ac:dyDescent="0.2">
      <c r="A17" s="146"/>
      <c r="B17" s="147"/>
      <c r="C17" s="147"/>
      <c r="D17" s="147"/>
      <c r="E17" s="147"/>
      <c r="F17" s="147"/>
      <c r="G17" s="458">
        <v>36</v>
      </c>
      <c r="H17" s="458"/>
      <c r="I17" s="458"/>
      <c r="J17" s="458"/>
      <c r="K17" s="458"/>
      <c r="L17" s="147"/>
      <c r="M17" s="147"/>
      <c r="N17" s="147"/>
      <c r="O17" s="147"/>
      <c r="P17" s="147"/>
    </row>
    <row r="18" spans="1:16" ht="12" customHeight="1" x14ac:dyDescent="0.2">
      <c r="A18" s="147"/>
      <c r="B18" s="147"/>
      <c r="C18" s="147"/>
      <c r="D18" s="147"/>
      <c r="E18" s="147"/>
      <c r="F18" s="147"/>
      <c r="G18" s="149"/>
      <c r="H18" s="149"/>
      <c r="I18" s="149"/>
      <c r="J18" s="149"/>
      <c r="K18" s="149"/>
      <c r="L18" s="147"/>
      <c r="M18" s="147"/>
      <c r="N18" s="147"/>
      <c r="O18" s="147"/>
      <c r="P18" s="147"/>
    </row>
    <row r="19" spans="1:16" ht="72" customHeight="1" x14ac:dyDescent="0.2">
      <c r="A19" s="460">
        <v>43647</v>
      </c>
      <c r="B19" s="460"/>
      <c r="C19" s="460"/>
      <c r="D19" s="460"/>
      <c r="E19" s="460"/>
      <c r="F19" s="460"/>
      <c r="G19" s="460"/>
      <c r="H19" s="460"/>
      <c r="I19" s="199" t="s">
        <v>11</v>
      </c>
      <c r="J19" s="459">
        <v>43830</v>
      </c>
      <c r="K19" s="459"/>
      <c r="L19" s="459"/>
      <c r="M19" s="459"/>
      <c r="N19" s="459"/>
      <c r="O19" s="459"/>
      <c r="P19" s="459"/>
    </row>
    <row r="20" spans="1:16" ht="12" customHeight="1" x14ac:dyDescent="0.2">
      <c r="A20" s="147"/>
      <c r="B20" s="147"/>
      <c r="C20" s="147"/>
      <c r="D20" s="147"/>
      <c r="E20" s="147"/>
      <c r="F20" s="147"/>
      <c r="G20" s="149"/>
      <c r="H20" s="149"/>
      <c r="I20" s="149"/>
      <c r="J20" s="149"/>
      <c r="K20" s="149"/>
      <c r="L20" s="147"/>
      <c r="M20" s="147"/>
      <c r="N20" s="147"/>
      <c r="O20" s="147"/>
      <c r="P20" s="147"/>
    </row>
    <row r="21" spans="1:16" s="122" customFormat="1" ht="46.5" customHeight="1" x14ac:dyDescent="0.15">
      <c r="A21" s="147"/>
      <c r="B21" s="147"/>
      <c r="C21" s="147"/>
      <c r="D21" s="147"/>
      <c r="E21" s="147"/>
      <c r="F21" s="147"/>
      <c r="G21" s="149"/>
      <c r="H21" s="149"/>
      <c r="I21" s="149"/>
      <c r="J21" s="149"/>
      <c r="K21" s="149"/>
      <c r="L21" s="147"/>
      <c r="M21" s="147"/>
      <c r="N21" s="147"/>
      <c r="O21" s="147"/>
      <c r="P21" s="147"/>
    </row>
    <row r="24" spans="1:16" ht="33" x14ac:dyDescent="0.5">
      <c r="A24" s="454" t="s">
        <v>10</v>
      </c>
      <c r="B24" s="454"/>
      <c r="C24" s="454"/>
      <c r="D24" s="454"/>
      <c r="E24" s="454"/>
      <c r="F24" s="454"/>
      <c r="G24" s="454"/>
      <c r="H24" s="454"/>
      <c r="I24" s="454"/>
      <c r="J24" s="454"/>
      <c r="K24" s="454"/>
      <c r="L24" s="454"/>
      <c r="M24" s="454"/>
      <c r="N24" s="454"/>
      <c r="O24" s="454"/>
      <c r="P24" s="454"/>
    </row>
    <row r="25" spans="1:16" ht="22.5" customHeight="1" x14ac:dyDescent="0.5">
      <c r="A25" s="3"/>
      <c r="B25" s="3"/>
      <c r="C25" s="3"/>
      <c r="D25" s="3"/>
      <c r="E25" s="3"/>
      <c r="F25" s="3"/>
      <c r="G25" s="3"/>
      <c r="H25" s="3"/>
      <c r="I25" s="3"/>
      <c r="J25" s="3"/>
      <c r="K25" s="3"/>
      <c r="L25" s="3"/>
      <c r="M25" s="3"/>
      <c r="N25" s="3"/>
      <c r="O25" s="3"/>
      <c r="P25" s="3"/>
    </row>
    <row r="26" spans="1:16" ht="19.5" customHeight="1" x14ac:dyDescent="0.5">
      <c r="A26" s="3"/>
      <c r="B26" s="3"/>
      <c r="C26" s="3"/>
      <c r="D26" s="3"/>
      <c r="E26" s="3"/>
      <c r="F26" s="3"/>
      <c r="G26" s="3"/>
      <c r="H26" s="3"/>
      <c r="I26" s="3"/>
      <c r="J26" s="3"/>
      <c r="K26" s="3"/>
      <c r="L26" s="3"/>
      <c r="M26" s="3"/>
      <c r="N26" s="3"/>
      <c r="O26" s="3"/>
      <c r="P26" s="3"/>
    </row>
    <row r="28" spans="1:16" ht="58.5" customHeight="1" x14ac:dyDescent="0.2">
      <c r="A28" s="457" t="s">
        <v>277</v>
      </c>
      <c r="B28" s="457"/>
      <c r="C28" s="457"/>
      <c r="D28" s="457"/>
      <c r="E28" s="457"/>
      <c r="F28" s="457"/>
      <c r="G28" s="457"/>
      <c r="H28" s="457"/>
      <c r="I28" s="457"/>
      <c r="J28" s="457"/>
      <c r="K28" s="457"/>
      <c r="L28" s="457"/>
      <c r="M28" s="457"/>
      <c r="N28" s="457"/>
      <c r="O28" s="457"/>
      <c r="P28" s="457"/>
    </row>
    <row r="29" spans="1:16" x14ac:dyDescent="0.2">
      <c r="A29" s="4"/>
      <c r="B29" s="4"/>
      <c r="C29" s="4"/>
      <c r="D29" s="4"/>
      <c r="E29" s="4"/>
      <c r="F29" s="4"/>
      <c r="G29" s="4"/>
      <c r="H29" s="4"/>
      <c r="I29" s="4"/>
      <c r="J29" s="4"/>
      <c r="K29" s="4"/>
      <c r="L29" s="4"/>
      <c r="M29" s="4"/>
      <c r="N29" s="4"/>
      <c r="O29" s="4"/>
      <c r="P29" s="4"/>
    </row>
    <row r="30" spans="1:16" x14ac:dyDescent="0.2">
      <c r="A30" s="4"/>
      <c r="B30" s="4"/>
      <c r="C30" s="4"/>
      <c r="D30" s="4"/>
      <c r="E30" s="4"/>
      <c r="F30" s="4"/>
      <c r="G30" s="4"/>
      <c r="H30" s="4"/>
      <c r="I30" s="4"/>
      <c r="J30" s="4"/>
      <c r="K30" s="4"/>
      <c r="L30" s="4"/>
      <c r="M30" s="4"/>
      <c r="N30" s="4"/>
      <c r="O30" s="4"/>
      <c r="P30" s="4"/>
    </row>
  </sheetData>
  <mergeCells count="6">
    <mergeCell ref="A24:P24"/>
    <mergeCell ref="A5:P15"/>
    <mergeCell ref="A28:P28"/>
    <mergeCell ref="G17:K17"/>
    <mergeCell ref="J19:P19"/>
    <mergeCell ref="A19:H19"/>
  </mergeCells>
  <phoneticPr fontId="3"/>
  <printOptions horizontalCentered="1"/>
  <pageMargins left="0.59055118110236227" right="0.59055118110236227" top="0.51181102362204722" bottom="0.39370078740157483" header="0.51181102362204722" footer="0.19685039370078741"/>
  <pageSetup paperSize="9" scale="91" firstPageNumber="2" orientation="landscape" r:id="rId1"/>
  <headerFooter differentFirst="1" alignWithMargins="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2F53425-E566-488D-9ABB-4843E1641D2E}">
  <dimension ref="A1:M88"/>
  <sheetViews>
    <sheetView view="pageBreakPreview" zoomScale="70" zoomScaleNormal="60" zoomScaleSheetLayoutView="70" workbookViewId="0">
      <pane xSplit="4" ySplit="6" topLeftCell="E7" activePane="bottomRight" state="frozen"/>
      <selection activeCell="V35" sqref="V35"/>
      <selection pane="topRight" activeCell="V35" sqref="V35"/>
      <selection pane="bottomLeft" activeCell="V35" sqref="V35"/>
      <selection pane="bottomRight" activeCell="F8" sqref="F8"/>
    </sheetView>
  </sheetViews>
  <sheetFormatPr defaultRowHeight="16.5" x14ac:dyDescent="0.15"/>
  <cols>
    <col min="1" max="2" width="5.625" style="5" customWidth="1"/>
    <col min="3" max="3" width="13.625" style="5" customWidth="1"/>
    <col min="4" max="4" width="40.625" style="5" customWidth="1"/>
    <col min="5" max="11" width="31.625" style="5" customWidth="1"/>
    <col min="12" max="12" width="9" style="5"/>
    <col min="13" max="13" width="19.625" style="5" bestFit="1" customWidth="1"/>
    <col min="14" max="16384" width="9" style="5"/>
  </cols>
  <sheetData>
    <row r="1" spans="1:13" ht="34.5" customHeight="1" x14ac:dyDescent="0.15">
      <c r="A1" s="635">
        <v>43830</v>
      </c>
      <c r="B1" s="635"/>
      <c r="C1" s="635"/>
      <c r="D1" s="635"/>
      <c r="E1" s="635"/>
      <c r="F1" s="635"/>
      <c r="G1" s="635"/>
      <c r="H1" s="262"/>
      <c r="I1" s="262"/>
      <c r="J1" s="262"/>
      <c r="K1" s="263"/>
    </row>
    <row r="2" spans="1:13" ht="30" customHeight="1" x14ac:dyDescent="0.15">
      <c r="A2" s="636" t="s">
        <v>478</v>
      </c>
      <c r="B2" s="598" t="s">
        <v>479</v>
      </c>
      <c r="C2" s="624" t="s">
        <v>15</v>
      </c>
      <c r="D2" s="639"/>
      <c r="E2" s="642" t="s">
        <v>628</v>
      </c>
      <c r="F2" s="643"/>
      <c r="G2" s="643"/>
      <c r="H2" s="643"/>
      <c r="I2" s="643"/>
      <c r="J2" s="643"/>
      <c r="K2" s="644"/>
    </row>
    <row r="3" spans="1:13" ht="20.100000000000001" customHeight="1" x14ac:dyDescent="0.15">
      <c r="A3" s="637"/>
      <c r="B3" s="599"/>
      <c r="C3" s="625"/>
      <c r="D3" s="640"/>
      <c r="E3" s="264" t="s">
        <v>480</v>
      </c>
      <c r="F3" s="264" t="s">
        <v>481</v>
      </c>
      <c r="G3" s="264" t="s">
        <v>482</v>
      </c>
      <c r="H3" s="264" t="s">
        <v>483</v>
      </c>
      <c r="I3" s="265" t="s">
        <v>484</v>
      </c>
      <c r="J3" s="264" t="s">
        <v>485</v>
      </c>
      <c r="K3" s="265" t="s">
        <v>486</v>
      </c>
      <c r="M3" s="634"/>
    </row>
    <row r="4" spans="1:13" ht="20.100000000000001" customHeight="1" x14ac:dyDescent="0.15">
      <c r="A4" s="637"/>
      <c r="B4" s="599"/>
      <c r="C4" s="625"/>
      <c r="D4" s="640"/>
      <c r="E4" s="266" t="s">
        <v>487</v>
      </c>
      <c r="F4" s="266" t="s">
        <v>488</v>
      </c>
      <c r="G4" s="266" t="s">
        <v>489</v>
      </c>
      <c r="H4" s="266" t="s">
        <v>490</v>
      </c>
      <c r="I4" s="267" t="s">
        <v>491</v>
      </c>
      <c r="J4" s="266" t="s">
        <v>492</v>
      </c>
      <c r="K4" s="267" t="s">
        <v>493</v>
      </c>
      <c r="M4" s="634"/>
    </row>
    <row r="5" spans="1:13" ht="20.100000000000001" customHeight="1" x14ac:dyDescent="0.15">
      <c r="A5" s="637"/>
      <c r="B5" s="599"/>
      <c r="C5" s="625"/>
      <c r="D5" s="640"/>
      <c r="E5" s="268"/>
      <c r="F5" s="268" t="s">
        <v>494</v>
      </c>
      <c r="G5" s="269" t="s">
        <v>495</v>
      </c>
      <c r="H5" s="270"/>
      <c r="I5" s="269" t="s">
        <v>496</v>
      </c>
      <c r="J5" s="268"/>
      <c r="K5" s="269" t="s">
        <v>497</v>
      </c>
      <c r="M5" s="271"/>
    </row>
    <row r="6" spans="1:13" ht="20.100000000000001" customHeight="1" x14ac:dyDescent="0.15">
      <c r="A6" s="638"/>
      <c r="B6" s="600"/>
      <c r="C6" s="626"/>
      <c r="D6" s="641"/>
      <c r="E6" s="272" t="s">
        <v>498</v>
      </c>
      <c r="F6" s="272" t="s">
        <v>498</v>
      </c>
      <c r="G6" s="272" t="s">
        <v>498</v>
      </c>
      <c r="H6" s="272" t="s">
        <v>498</v>
      </c>
      <c r="I6" s="272" t="s">
        <v>498</v>
      </c>
      <c r="J6" s="272" t="s">
        <v>498</v>
      </c>
      <c r="K6" s="272" t="s">
        <v>498</v>
      </c>
      <c r="M6" s="271"/>
    </row>
    <row r="7" spans="1:13" ht="27.6" customHeight="1" x14ac:dyDescent="0.15">
      <c r="A7" s="612" t="s">
        <v>24</v>
      </c>
      <c r="B7" s="612" t="s">
        <v>18</v>
      </c>
      <c r="C7" s="647" t="s">
        <v>197</v>
      </c>
      <c r="D7" s="648"/>
      <c r="E7" s="273">
        <v>393386444</v>
      </c>
      <c r="F7" s="273">
        <v>172536122</v>
      </c>
      <c r="G7" s="274">
        <v>220850322</v>
      </c>
      <c r="H7" s="274">
        <v>52303200</v>
      </c>
      <c r="I7" s="274">
        <v>168547122</v>
      </c>
      <c r="J7" s="274">
        <v>55317174</v>
      </c>
      <c r="K7" s="275">
        <v>165533148</v>
      </c>
      <c r="M7" s="276"/>
    </row>
    <row r="8" spans="1:13" ht="27.6" customHeight="1" x14ac:dyDescent="0.15">
      <c r="A8" s="613"/>
      <c r="B8" s="613"/>
      <c r="C8" s="647" t="s">
        <v>198</v>
      </c>
      <c r="D8" s="648"/>
      <c r="E8" s="277" t="s">
        <v>499</v>
      </c>
      <c r="F8" s="277" t="s">
        <v>499</v>
      </c>
      <c r="G8" s="274">
        <v>27913682</v>
      </c>
      <c r="H8" s="274">
        <v>14839609</v>
      </c>
      <c r="I8" s="274">
        <v>13074073</v>
      </c>
      <c r="J8" s="274">
        <v>11739774</v>
      </c>
      <c r="K8" s="275">
        <v>16173908</v>
      </c>
      <c r="M8" s="276"/>
    </row>
    <row r="9" spans="1:13" ht="27.6" customHeight="1" x14ac:dyDescent="0.15">
      <c r="A9" s="613"/>
      <c r="B9" s="613"/>
      <c r="C9" s="647" t="s">
        <v>199</v>
      </c>
      <c r="D9" s="648"/>
      <c r="E9" s="273">
        <v>94767362</v>
      </c>
      <c r="F9" s="273">
        <v>29459247</v>
      </c>
      <c r="G9" s="274">
        <v>65308115</v>
      </c>
      <c r="H9" s="274">
        <v>17313432</v>
      </c>
      <c r="I9" s="274">
        <v>47994683</v>
      </c>
      <c r="J9" s="274">
        <v>21573627</v>
      </c>
      <c r="K9" s="275">
        <v>43734488</v>
      </c>
      <c r="M9" s="276"/>
    </row>
    <row r="10" spans="1:13" ht="27.6" customHeight="1" x14ac:dyDescent="0.15">
      <c r="A10" s="613"/>
      <c r="B10" s="613"/>
      <c r="C10" s="647" t="s">
        <v>200</v>
      </c>
      <c r="D10" s="648"/>
      <c r="E10" s="273">
        <v>116015055</v>
      </c>
      <c r="F10" s="273">
        <v>33649813</v>
      </c>
      <c r="G10" s="274">
        <v>82365242</v>
      </c>
      <c r="H10" s="274">
        <v>11392389</v>
      </c>
      <c r="I10" s="274">
        <v>70972853</v>
      </c>
      <c r="J10" s="274">
        <v>2625000</v>
      </c>
      <c r="K10" s="275">
        <v>79740242</v>
      </c>
      <c r="M10" s="276"/>
    </row>
    <row r="11" spans="1:13" ht="27.6" customHeight="1" x14ac:dyDescent="0.15">
      <c r="A11" s="613"/>
      <c r="B11" s="613"/>
      <c r="C11" s="647" t="s">
        <v>201</v>
      </c>
      <c r="D11" s="648"/>
      <c r="E11" s="273">
        <v>112713900</v>
      </c>
      <c r="F11" s="273">
        <v>36289576</v>
      </c>
      <c r="G11" s="274">
        <v>76424324</v>
      </c>
      <c r="H11" s="274">
        <v>14680554</v>
      </c>
      <c r="I11" s="274">
        <v>61743770</v>
      </c>
      <c r="J11" s="274">
        <v>5940080</v>
      </c>
      <c r="K11" s="275">
        <v>70484244</v>
      </c>
      <c r="M11" s="276"/>
    </row>
    <row r="12" spans="1:13" ht="27.6" customHeight="1" x14ac:dyDescent="0.15">
      <c r="A12" s="613"/>
      <c r="B12" s="613"/>
      <c r="C12" s="647" t="s">
        <v>202</v>
      </c>
      <c r="D12" s="648"/>
      <c r="E12" s="273">
        <v>468088735</v>
      </c>
      <c r="F12" s="273">
        <v>140528659</v>
      </c>
      <c r="G12" s="274">
        <v>327560076</v>
      </c>
      <c r="H12" s="274">
        <v>56901965</v>
      </c>
      <c r="I12" s="274">
        <v>270658111</v>
      </c>
      <c r="J12" s="274">
        <v>55168823</v>
      </c>
      <c r="K12" s="275">
        <v>272391253</v>
      </c>
      <c r="M12" s="276"/>
    </row>
    <row r="13" spans="1:13" ht="27.6" customHeight="1" x14ac:dyDescent="0.15">
      <c r="A13" s="613"/>
      <c r="B13" s="613"/>
      <c r="C13" s="647" t="s">
        <v>500</v>
      </c>
      <c r="D13" s="648"/>
      <c r="E13" s="273">
        <v>136917509</v>
      </c>
      <c r="F13" s="273">
        <v>44685331</v>
      </c>
      <c r="G13" s="274">
        <v>92232178</v>
      </c>
      <c r="H13" s="274">
        <v>24170874</v>
      </c>
      <c r="I13" s="274">
        <v>68061304</v>
      </c>
      <c r="J13" s="274">
        <v>4876280</v>
      </c>
      <c r="K13" s="275">
        <v>87355898</v>
      </c>
      <c r="M13" s="276"/>
    </row>
    <row r="14" spans="1:13" ht="27.6" customHeight="1" x14ac:dyDescent="0.15">
      <c r="A14" s="613"/>
      <c r="B14" s="613"/>
      <c r="C14" s="645" t="s">
        <v>204</v>
      </c>
      <c r="D14" s="646"/>
      <c r="E14" s="273">
        <v>152421146</v>
      </c>
      <c r="F14" s="273">
        <v>51719544</v>
      </c>
      <c r="G14" s="274">
        <v>100701602</v>
      </c>
      <c r="H14" s="274">
        <v>20060757</v>
      </c>
      <c r="I14" s="274">
        <v>80640845</v>
      </c>
      <c r="J14" s="274">
        <v>7192116</v>
      </c>
      <c r="K14" s="275">
        <v>93509486</v>
      </c>
      <c r="M14" s="276"/>
    </row>
    <row r="15" spans="1:13" ht="27.6" customHeight="1" x14ac:dyDescent="0.15">
      <c r="A15" s="613"/>
      <c r="B15" s="613"/>
      <c r="C15" s="645" t="s">
        <v>205</v>
      </c>
      <c r="D15" s="646"/>
      <c r="E15" s="273">
        <v>195075358</v>
      </c>
      <c r="F15" s="273">
        <v>84888604</v>
      </c>
      <c r="G15" s="274">
        <v>110186754</v>
      </c>
      <c r="H15" s="274">
        <v>15077916</v>
      </c>
      <c r="I15" s="274">
        <v>95108838</v>
      </c>
      <c r="J15" s="274">
        <v>0</v>
      </c>
      <c r="K15" s="275">
        <v>110186754</v>
      </c>
      <c r="M15" s="276"/>
    </row>
    <row r="16" spans="1:13" ht="27.6" customHeight="1" x14ac:dyDescent="0.15">
      <c r="A16" s="613"/>
      <c r="B16" s="613"/>
      <c r="C16" s="645" t="s">
        <v>206</v>
      </c>
      <c r="D16" s="646"/>
      <c r="E16" s="273">
        <v>413294878</v>
      </c>
      <c r="F16" s="273">
        <v>110712165</v>
      </c>
      <c r="G16" s="274">
        <v>302582713</v>
      </c>
      <c r="H16" s="274">
        <v>54582897</v>
      </c>
      <c r="I16" s="274">
        <v>247999816</v>
      </c>
      <c r="J16" s="274">
        <v>4738000</v>
      </c>
      <c r="K16" s="275">
        <v>297844713</v>
      </c>
      <c r="M16" s="276"/>
    </row>
    <row r="17" spans="1:13" ht="27.6" customHeight="1" x14ac:dyDescent="0.15">
      <c r="A17" s="613"/>
      <c r="B17" s="613"/>
      <c r="C17" s="645" t="s">
        <v>501</v>
      </c>
      <c r="D17" s="646"/>
      <c r="E17" s="273">
        <v>615851164</v>
      </c>
      <c r="F17" s="273">
        <v>236764483</v>
      </c>
      <c r="G17" s="274">
        <v>379086681</v>
      </c>
      <c r="H17" s="274">
        <v>62585875</v>
      </c>
      <c r="I17" s="274">
        <v>316500806</v>
      </c>
      <c r="J17" s="274">
        <v>62262186</v>
      </c>
      <c r="K17" s="275">
        <v>316824495</v>
      </c>
      <c r="M17" s="276"/>
    </row>
    <row r="18" spans="1:13" ht="27.6" customHeight="1" x14ac:dyDescent="0.15">
      <c r="A18" s="613"/>
      <c r="B18" s="613"/>
      <c r="C18" s="649" t="s">
        <v>208</v>
      </c>
      <c r="D18" s="650"/>
      <c r="E18" s="273">
        <v>37308996</v>
      </c>
      <c r="F18" s="273">
        <v>15116851</v>
      </c>
      <c r="G18" s="274">
        <v>22192145</v>
      </c>
      <c r="H18" s="274">
        <v>5695072</v>
      </c>
      <c r="I18" s="274">
        <v>16497073</v>
      </c>
      <c r="J18" s="274">
        <v>0</v>
      </c>
      <c r="K18" s="275">
        <v>22192145</v>
      </c>
      <c r="M18" s="276"/>
    </row>
    <row r="19" spans="1:13" ht="27.6" customHeight="1" x14ac:dyDescent="0.15">
      <c r="A19" s="613"/>
      <c r="B19" s="613"/>
      <c r="C19" s="649" t="s">
        <v>37</v>
      </c>
      <c r="D19" s="650"/>
      <c r="E19" s="273">
        <v>518147711</v>
      </c>
      <c r="F19" s="273">
        <v>164008160</v>
      </c>
      <c r="G19" s="274">
        <v>354139551</v>
      </c>
      <c r="H19" s="274">
        <v>64694411</v>
      </c>
      <c r="I19" s="274">
        <v>289445140</v>
      </c>
      <c r="J19" s="274">
        <v>78459234</v>
      </c>
      <c r="K19" s="275">
        <v>275680317</v>
      </c>
      <c r="M19" s="276"/>
    </row>
    <row r="20" spans="1:13" ht="27.6" customHeight="1" x14ac:dyDescent="0.15">
      <c r="A20" s="613"/>
      <c r="B20" s="613"/>
      <c r="C20" s="645" t="s">
        <v>502</v>
      </c>
      <c r="D20" s="646"/>
      <c r="E20" s="277" t="s">
        <v>499</v>
      </c>
      <c r="F20" s="277" t="s">
        <v>499</v>
      </c>
      <c r="G20" s="274">
        <v>59468504</v>
      </c>
      <c r="H20" s="274">
        <v>14367151</v>
      </c>
      <c r="I20" s="274">
        <v>45101353</v>
      </c>
      <c r="J20" s="274">
        <v>7651000</v>
      </c>
      <c r="K20" s="275">
        <v>51817504</v>
      </c>
      <c r="M20" s="276"/>
    </row>
    <row r="21" spans="1:13" ht="27.6" customHeight="1" x14ac:dyDescent="0.15">
      <c r="A21" s="613"/>
      <c r="B21" s="613"/>
      <c r="C21" s="645" t="s">
        <v>503</v>
      </c>
      <c r="D21" s="646"/>
      <c r="E21" s="273">
        <v>74643048</v>
      </c>
      <c r="F21" s="273">
        <v>27701732</v>
      </c>
      <c r="G21" s="274">
        <v>46941316</v>
      </c>
      <c r="H21" s="274">
        <v>10654789</v>
      </c>
      <c r="I21" s="274">
        <v>36286527</v>
      </c>
      <c r="J21" s="274">
        <v>391192</v>
      </c>
      <c r="K21" s="275">
        <v>46550124</v>
      </c>
      <c r="M21" s="276"/>
    </row>
    <row r="22" spans="1:13" ht="27.6" customHeight="1" x14ac:dyDescent="0.15">
      <c r="A22" s="613"/>
      <c r="B22" s="613"/>
      <c r="C22" s="645" t="s">
        <v>41</v>
      </c>
      <c r="D22" s="646"/>
      <c r="E22" s="277" t="s">
        <v>499</v>
      </c>
      <c r="F22" s="277" t="s">
        <v>499</v>
      </c>
      <c r="G22" s="274">
        <v>62914433</v>
      </c>
      <c r="H22" s="274">
        <v>11005065</v>
      </c>
      <c r="I22" s="274">
        <v>51909368</v>
      </c>
      <c r="J22" s="274">
        <v>77484875</v>
      </c>
      <c r="K22" s="275">
        <v>-14570442</v>
      </c>
      <c r="M22" s="276"/>
    </row>
    <row r="23" spans="1:13" ht="27.6" customHeight="1" x14ac:dyDescent="0.15">
      <c r="A23" s="613"/>
      <c r="B23" s="613"/>
      <c r="C23" s="645" t="s">
        <v>504</v>
      </c>
      <c r="D23" s="646"/>
      <c r="E23" s="273">
        <v>299995589</v>
      </c>
      <c r="F23" s="273">
        <v>64592527</v>
      </c>
      <c r="G23" s="274">
        <v>235403062</v>
      </c>
      <c r="H23" s="274">
        <v>15662288</v>
      </c>
      <c r="I23" s="274">
        <v>219740774</v>
      </c>
      <c r="J23" s="274">
        <v>13768000</v>
      </c>
      <c r="K23" s="275">
        <v>221635062</v>
      </c>
      <c r="M23" s="276"/>
    </row>
    <row r="24" spans="1:13" ht="27.6" customHeight="1" x14ac:dyDescent="0.15">
      <c r="A24" s="613"/>
      <c r="B24" s="613"/>
      <c r="C24" s="651" t="s">
        <v>505</v>
      </c>
      <c r="D24" s="652"/>
      <c r="E24" s="273">
        <v>192169189</v>
      </c>
      <c r="F24" s="273">
        <v>43240491</v>
      </c>
      <c r="G24" s="274">
        <v>148928698</v>
      </c>
      <c r="H24" s="274">
        <v>16578913</v>
      </c>
      <c r="I24" s="274">
        <v>132349785</v>
      </c>
      <c r="J24" s="274">
        <v>102972165</v>
      </c>
      <c r="K24" s="275">
        <v>45956533</v>
      </c>
      <c r="M24" s="276"/>
    </row>
    <row r="25" spans="1:13" ht="27.6" customHeight="1" x14ac:dyDescent="0.15">
      <c r="A25" s="613"/>
      <c r="B25" s="613"/>
      <c r="C25" s="645" t="s">
        <v>506</v>
      </c>
      <c r="D25" s="646"/>
      <c r="E25" s="273">
        <v>293019905</v>
      </c>
      <c r="F25" s="273">
        <v>73671572</v>
      </c>
      <c r="G25" s="274">
        <v>219348333</v>
      </c>
      <c r="H25" s="274">
        <v>38242190</v>
      </c>
      <c r="I25" s="274">
        <v>181106143</v>
      </c>
      <c r="J25" s="274">
        <v>14698665</v>
      </c>
      <c r="K25" s="275">
        <v>204649668</v>
      </c>
      <c r="M25" s="276"/>
    </row>
    <row r="26" spans="1:13" ht="27.6" customHeight="1" x14ac:dyDescent="0.15">
      <c r="A26" s="613"/>
      <c r="B26" s="613"/>
      <c r="C26" s="645" t="s">
        <v>45</v>
      </c>
      <c r="D26" s="646"/>
      <c r="E26" s="273">
        <v>120945333</v>
      </c>
      <c r="F26" s="273">
        <v>48389309</v>
      </c>
      <c r="G26" s="274">
        <v>72556024</v>
      </c>
      <c r="H26" s="274">
        <v>7720730</v>
      </c>
      <c r="I26" s="274">
        <v>64835294</v>
      </c>
      <c r="J26" s="274">
        <v>418074</v>
      </c>
      <c r="K26" s="275">
        <v>72137950</v>
      </c>
      <c r="M26" s="276"/>
    </row>
    <row r="27" spans="1:13" ht="27.6" customHeight="1" x14ac:dyDescent="0.15">
      <c r="A27" s="613"/>
      <c r="B27" s="613"/>
      <c r="C27" s="651" t="s">
        <v>507</v>
      </c>
      <c r="D27" s="652"/>
      <c r="E27" s="273">
        <v>1774000000</v>
      </c>
      <c r="F27" s="273">
        <v>1095047412</v>
      </c>
      <c r="G27" s="274">
        <v>678952588</v>
      </c>
      <c r="H27" s="274">
        <v>0</v>
      </c>
      <c r="I27" s="274">
        <v>678952588</v>
      </c>
      <c r="J27" s="274">
        <v>0</v>
      </c>
      <c r="K27" s="275">
        <v>678952588</v>
      </c>
      <c r="M27" s="276"/>
    </row>
    <row r="28" spans="1:13" ht="27.6" customHeight="1" x14ac:dyDescent="0.15">
      <c r="A28" s="613"/>
      <c r="B28" s="613"/>
      <c r="C28" s="651" t="s">
        <v>508</v>
      </c>
      <c r="D28" s="652"/>
      <c r="E28" s="273">
        <v>113931777</v>
      </c>
      <c r="F28" s="273">
        <v>50451491</v>
      </c>
      <c r="G28" s="274">
        <v>63480286</v>
      </c>
      <c r="H28" s="274">
        <v>9737055</v>
      </c>
      <c r="I28" s="274">
        <v>53743231</v>
      </c>
      <c r="J28" s="274">
        <v>11468673</v>
      </c>
      <c r="K28" s="275">
        <v>52011613</v>
      </c>
      <c r="M28" s="276"/>
    </row>
    <row r="29" spans="1:13" ht="27.6" customHeight="1" x14ac:dyDescent="0.15">
      <c r="A29" s="613"/>
      <c r="B29" s="613"/>
      <c r="C29" s="651" t="s">
        <v>469</v>
      </c>
      <c r="D29" s="652"/>
      <c r="E29" s="273">
        <v>188793928</v>
      </c>
      <c r="F29" s="273">
        <v>51239621</v>
      </c>
      <c r="G29" s="274">
        <v>137554307</v>
      </c>
      <c r="H29" s="274">
        <v>15488220</v>
      </c>
      <c r="I29" s="274">
        <v>122066087</v>
      </c>
      <c r="J29" s="274">
        <v>8759470</v>
      </c>
      <c r="K29" s="275">
        <v>128794837</v>
      </c>
      <c r="M29" s="276"/>
    </row>
    <row r="30" spans="1:13" ht="27.6" customHeight="1" x14ac:dyDescent="0.15">
      <c r="A30" s="613"/>
      <c r="B30" s="613"/>
      <c r="C30" s="651" t="s">
        <v>367</v>
      </c>
      <c r="D30" s="652"/>
      <c r="E30" s="273">
        <v>402309051</v>
      </c>
      <c r="F30" s="273">
        <v>105449701</v>
      </c>
      <c r="G30" s="274">
        <v>296859350</v>
      </c>
      <c r="H30" s="274">
        <v>43091429</v>
      </c>
      <c r="I30" s="274">
        <v>253767921</v>
      </c>
      <c r="J30" s="274">
        <v>0</v>
      </c>
      <c r="K30" s="275">
        <v>296859350</v>
      </c>
      <c r="M30" s="276"/>
    </row>
    <row r="31" spans="1:13" ht="27.6" customHeight="1" x14ac:dyDescent="0.15">
      <c r="A31" s="613"/>
      <c r="B31" s="614"/>
      <c r="C31" s="651" t="s">
        <v>627</v>
      </c>
      <c r="D31" s="652"/>
      <c r="E31" s="273">
        <v>161357920</v>
      </c>
      <c r="F31" s="273">
        <v>24707640</v>
      </c>
      <c r="G31" s="274">
        <v>136650280</v>
      </c>
      <c r="H31" s="274">
        <v>11353942</v>
      </c>
      <c r="I31" s="274">
        <v>125296338</v>
      </c>
      <c r="J31" s="274">
        <v>3330000</v>
      </c>
      <c r="K31" s="275">
        <v>133320280</v>
      </c>
      <c r="M31" s="276"/>
    </row>
    <row r="32" spans="1:13" ht="27.6" customHeight="1" x14ac:dyDescent="0.15">
      <c r="A32" s="613"/>
      <c r="B32" s="612" t="s">
        <v>635</v>
      </c>
      <c r="C32" s="647" t="s">
        <v>210</v>
      </c>
      <c r="D32" s="648"/>
      <c r="E32" s="277" t="s">
        <v>499</v>
      </c>
      <c r="F32" s="277" t="s">
        <v>499</v>
      </c>
      <c r="G32" s="274">
        <v>279314576</v>
      </c>
      <c r="H32" s="274">
        <v>20503995</v>
      </c>
      <c r="I32" s="274">
        <v>258810581</v>
      </c>
      <c r="J32" s="274">
        <v>6212369</v>
      </c>
      <c r="K32" s="275">
        <v>273102207</v>
      </c>
      <c r="M32" s="276"/>
    </row>
    <row r="33" spans="1:13" ht="27.6" customHeight="1" x14ac:dyDescent="0.15">
      <c r="A33" s="613"/>
      <c r="B33" s="613"/>
      <c r="C33" s="647" t="s">
        <v>47</v>
      </c>
      <c r="D33" s="648"/>
      <c r="E33" s="273">
        <v>88757502</v>
      </c>
      <c r="F33" s="273">
        <v>23749586</v>
      </c>
      <c r="G33" s="274">
        <v>65007916</v>
      </c>
      <c r="H33" s="274">
        <v>6909029</v>
      </c>
      <c r="I33" s="274">
        <v>58098887</v>
      </c>
      <c r="J33" s="274">
        <v>1580000</v>
      </c>
      <c r="K33" s="275">
        <v>63427916</v>
      </c>
      <c r="M33" s="276"/>
    </row>
    <row r="34" spans="1:13" ht="27.6" customHeight="1" x14ac:dyDescent="0.15">
      <c r="A34" s="613"/>
      <c r="B34" s="613"/>
      <c r="C34" s="647" t="s">
        <v>509</v>
      </c>
      <c r="D34" s="648"/>
      <c r="E34" s="277" t="s">
        <v>499</v>
      </c>
      <c r="F34" s="277" t="s">
        <v>499</v>
      </c>
      <c r="G34" s="274">
        <v>46100834</v>
      </c>
      <c r="H34" s="274">
        <v>11034533</v>
      </c>
      <c r="I34" s="274">
        <v>35066301</v>
      </c>
      <c r="J34" s="274">
        <v>0</v>
      </c>
      <c r="K34" s="275">
        <v>46100834</v>
      </c>
      <c r="M34" s="276"/>
    </row>
    <row r="35" spans="1:13" ht="27.6" customHeight="1" x14ac:dyDescent="0.15">
      <c r="A35" s="613"/>
      <c r="B35" s="613"/>
      <c r="C35" s="645" t="s">
        <v>510</v>
      </c>
      <c r="D35" s="646"/>
      <c r="E35" s="277" t="s">
        <v>499</v>
      </c>
      <c r="F35" s="277" t="s">
        <v>499</v>
      </c>
      <c r="G35" s="274">
        <v>51051272</v>
      </c>
      <c r="H35" s="274">
        <v>6213709</v>
      </c>
      <c r="I35" s="274">
        <v>44837563</v>
      </c>
      <c r="J35" s="274">
        <v>0</v>
      </c>
      <c r="K35" s="275">
        <v>51051272</v>
      </c>
      <c r="M35" s="276"/>
    </row>
    <row r="36" spans="1:13" ht="27.6" customHeight="1" x14ac:dyDescent="0.15">
      <c r="A36" s="613"/>
      <c r="B36" s="613"/>
      <c r="C36" s="645" t="s">
        <v>445</v>
      </c>
      <c r="D36" s="646"/>
      <c r="E36" s="273">
        <v>209279158</v>
      </c>
      <c r="F36" s="273">
        <v>48380940</v>
      </c>
      <c r="G36" s="274">
        <v>160898218</v>
      </c>
      <c r="H36" s="274">
        <v>3971640</v>
      </c>
      <c r="I36" s="274">
        <v>156926578</v>
      </c>
      <c r="J36" s="274">
        <v>2729000</v>
      </c>
      <c r="K36" s="275">
        <v>158169218</v>
      </c>
      <c r="M36" s="276"/>
    </row>
    <row r="37" spans="1:13" ht="27.6" customHeight="1" x14ac:dyDescent="0.15">
      <c r="A37" s="614"/>
      <c r="B37" s="614"/>
      <c r="C37" s="645" t="s">
        <v>511</v>
      </c>
      <c r="D37" s="646"/>
      <c r="E37" s="273">
        <v>101776240</v>
      </c>
      <c r="F37" s="273">
        <v>30657727</v>
      </c>
      <c r="G37" s="274">
        <v>71118513</v>
      </c>
      <c r="H37" s="274">
        <v>9787439</v>
      </c>
      <c r="I37" s="274">
        <v>61331074</v>
      </c>
      <c r="J37" s="274">
        <v>0</v>
      </c>
      <c r="K37" s="275">
        <v>71118513</v>
      </c>
      <c r="M37" s="276"/>
    </row>
    <row r="38" spans="1:13" ht="27.6" customHeight="1" x14ac:dyDescent="0.15">
      <c r="A38" s="612" t="s">
        <v>50</v>
      </c>
      <c r="B38" s="612" t="s">
        <v>18</v>
      </c>
      <c r="C38" s="645" t="s">
        <v>211</v>
      </c>
      <c r="D38" s="646"/>
      <c r="E38" s="273">
        <v>265311333</v>
      </c>
      <c r="F38" s="273">
        <v>128834225</v>
      </c>
      <c r="G38" s="274">
        <v>136477108</v>
      </c>
      <c r="H38" s="274">
        <v>22598009</v>
      </c>
      <c r="I38" s="274">
        <v>113879099</v>
      </c>
      <c r="J38" s="274">
        <v>3358905</v>
      </c>
      <c r="K38" s="275">
        <v>133118203</v>
      </c>
      <c r="M38" s="276"/>
    </row>
    <row r="39" spans="1:13" ht="27.6" customHeight="1" x14ac:dyDescent="0.15">
      <c r="A39" s="613"/>
      <c r="B39" s="613"/>
      <c r="C39" s="645" t="s">
        <v>212</v>
      </c>
      <c r="D39" s="646"/>
      <c r="E39" s="273">
        <v>136176186</v>
      </c>
      <c r="F39" s="273">
        <v>61583754</v>
      </c>
      <c r="G39" s="274">
        <v>74592432</v>
      </c>
      <c r="H39" s="274">
        <v>27503584</v>
      </c>
      <c r="I39" s="274">
        <v>47088848</v>
      </c>
      <c r="J39" s="274">
        <v>38699358</v>
      </c>
      <c r="K39" s="275">
        <v>35893074</v>
      </c>
      <c r="M39" s="276"/>
    </row>
    <row r="40" spans="1:13" ht="27.6" customHeight="1" x14ac:dyDescent="0.15">
      <c r="A40" s="613"/>
      <c r="B40" s="613"/>
      <c r="C40" s="645" t="s">
        <v>213</v>
      </c>
      <c r="D40" s="646"/>
      <c r="E40" s="273">
        <v>129337545</v>
      </c>
      <c r="F40" s="273">
        <v>41701975</v>
      </c>
      <c r="G40" s="274">
        <v>87635570</v>
      </c>
      <c r="H40" s="274">
        <v>24316336</v>
      </c>
      <c r="I40" s="274">
        <v>63319234</v>
      </c>
      <c r="J40" s="274">
        <v>16995000</v>
      </c>
      <c r="K40" s="275">
        <v>70640570</v>
      </c>
      <c r="M40" s="276"/>
    </row>
    <row r="41" spans="1:13" ht="27.6" customHeight="1" x14ac:dyDescent="0.15">
      <c r="A41" s="613"/>
      <c r="B41" s="613"/>
      <c r="C41" s="645" t="s">
        <v>214</v>
      </c>
      <c r="D41" s="646"/>
      <c r="E41" s="273">
        <v>107607379</v>
      </c>
      <c r="F41" s="273">
        <v>38646253</v>
      </c>
      <c r="G41" s="274">
        <v>68961126</v>
      </c>
      <c r="H41" s="274">
        <v>17812742</v>
      </c>
      <c r="I41" s="274">
        <v>51148384</v>
      </c>
      <c r="J41" s="274">
        <v>17601222</v>
      </c>
      <c r="K41" s="275">
        <v>51359904</v>
      </c>
      <c r="M41" s="276"/>
    </row>
    <row r="42" spans="1:13" ht="27.6" customHeight="1" x14ac:dyDescent="0.15">
      <c r="A42" s="613"/>
      <c r="B42" s="613"/>
      <c r="C42" s="645" t="s">
        <v>215</v>
      </c>
      <c r="D42" s="646"/>
      <c r="E42" s="273">
        <v>445811808</v>
      </c>
      <c r="F42" s="273">
        <v>207552758</v>
      </c>
      <c r="G42" s="274">
        <v>238259050</v>
      </c>
      <c r="H42" s="274">
        <v>70917690</v>
      </c>
      <c r="I42" s="274">
        <v>167341360</v>
      </c>
      <c r="J42" s="274">
        <v>89973935</v>
      </c>
      <c r="K42" s="275">
        <v>148285115</v>
      </c>
      <c r="M42" s="276"/>
    </row>
    <row r="43" spans="1:13" ht="27.6" customHeight="1" x14ac:dyDescent="0.15">
      <c r="A43" s="613"/>
      <c r="B43" s="613"/>
      <c r="C43" s="645" t="s">
        <v>216</v>
      </c>
      <c r="D43" s="646"/>
      <c r="E43" s="273">
        <v>179147897</v>
      </c>
      <c r="F43" s="273">
        <v>57126555</v>
      </c>
      <c r="G43" s="274">
        <v>122021342</v>
      </c>
      <c r="H43" s="274">
        <v>26444587</v>
      </c>
      <c r="I43" s="274">
        <v>95576755</v>
      </c>
      <c r="J43" s="274">
        <v>24146000</v>
      </c>
      <c r="K43" s="275">
        <v>97875342</v>
      </c>
      <c r="M43" s="276"/>
    </row>
    <row r="44" spans="1:13" ht="27.6" customHeight="1" x14ac:dyDescent="0.15">
      <c r="A44" s="613"/>
      <c r="B44" s="613"/>
      <c r="C44" s="645" t="s">
        <v>56</v>
      </c>
      <c r="D44" s="646"/>
      <c r="E44" s="273">
        <v>153076892</v>
      </c>
      <c r="F44" s="273">
        <v>66392101</v>
      </c>
      <c r="G44" s="274">
        <v>86684791</v>
      </c>
      <c r="H44" s="274">
        <v>16852194</v>
      </c>
      <c r="I44" s="274">
        <v>69832597</v>
      </c>
      <c r="J44" s="274">
        <v>31034379</v>
      </c>
      <c r="K44" s="275">
        <v>55650412</v>
      </c>
      <c r="M44" s="276"/>
    </row>
    <row r="45" spans="1:13" ht="27.6" customHeight="1" x14ac:dyDescent="0.15">
      <c r="A45" s="613"/>
      <c r="B45" s="613"/>
      <c r="C45" s="645" t="s">
        <v>188</v>
      </c>
      <c r="D45" s="646"/>
      <c r="E45" s="277" t="s">
        <v>499</v>
      </c>
      <c r="F45" s="277" t="s">
        <v>499</v>
      </c>
      <c r="G45" s="274">
        <v>191313675</v>
      </c>
      <c r="H45" s="274">
        <v>27277743</v>
      </c>
      <c r="I45" s="274">
        <v>164035932</v>
      </c>
      <c r="J45" s="274">
        <v>0</v>
      </c>
      <c r="K45" s="275">
        <v>191313675</v>
      </c>
      <c r="M45" s="276"/>
    </row>
    <row r="46" spans="1:13" ht="27.6" customHeight="1" x14ac:dyDescent="0.15">
      <c r="A46" s="613"/>
      <c r="B46" s="613"/>
      <c r="C46" s="645" t="s">
        <v>512</v>
      </c>
      <c r="D46" s="646"/>
      <c r="E46" s="273">
        <v>338295442</v>
      </c>
      <c r="F46" s="273">
        <v>163091227</v>
      </c>
      <c r="G46" s="274">
        <v>175204215</v>
      </c>
      <c r="H46" s="274">
        <v>41602751</v>
      </c>
      <c r="I46" s="274">
        <v>133601464</v>
      </c>
      <c r="J46" s="274">
        <v>23689236</v>
      </c>
      <c r="K46" s="275">
        <v>151514979</v>
      </c>
      <c r="M46" s="276"/>
    </row>
    <row r="47" spans="1:13" ht="27.6" customHeight="1" x14ac:dyDescent="0.15">
      <c r="A47" s="613"/>
      <c r="B47" s="613"/>
      <c r="C47" s="645" t="s">
        <v>513</v>
      </c>
      <c r="D47" s="646"/>
      <c r="E47" s="273">
        <v>1029072493</v>
      </c>
      <c r="F47" s="273">
        <v>245542042</v>
      </c>
      <c r="G47" s="274">
        <v>783530451</v>
      </c>
      <c r="H47" s="274">
        <v>262181026</v>
      </c>
      <c r="I47" s="274">
        <v>521349425</v>
      </c>
      <c r="J47" s="274">
        <v>6387761</v>
      </c>
      <c r="K47" s="275">
        <v>777142690</v>
      </c>
      <c r="M47" s="276"/>
    </row>
    <row r="48" spans="1:13" ht="27.6" customHeight="1" x14ac:dyDescent="0.15">
      <c r="A48" s="613"/>
      <c r="B48" s="613"/>
      <c r="C48" s="645" t="s">
        <v>58</v>
      </c>
      <c r="D48" s="646"/>
      <c r="E48" s="273">
        <v>302688294</v>
      </c>
      <c r="F48" s="273">
        <v>80728584</v>
      </c>
      <c r="G48" s="274">
        <v>221959710</v>
      </c>
      <c r="H48" s="274">
        <v>31796545</v>
      </c>
      <c r="I48" s="274">
        <v>190163165</v>
      </c>
      <c r="J48" s="274">
        <v>24245254</v>
      </c>
      <c r="K48" s="275">
        <v>197714456</v>
      </c>
      <c r="M48" s="276"/>
    </row>
    <row r="49" spans="1:13" ht="27.6" customHeight="1" x14ac:dyDescent="0.15">
      <c r="A49" s="614"/>
      <c r="B49" s="614"/>
      <c r="C49" s="645" t="s">
        <v>59</v>
      </c>
      <c r="D49" s="646"/>
      <c r="E49" s="273">
        <v>280519905</v>
      </c>
      <c r="F49" s="273">
        <v>56329310</v>
      </c>
      <c r="G49" s="274">
        <v>224190595</v>
      </c>
      <c r="H49" s="274">
        <v>51686873</v>
      </c>
      <c r="I49" s="274">
        <v>172503722</v>
      </c>
      <c r="J49" s="274">
        <v>16742373</v>
      </c>
      <c r="K49" s="275">
        <v>207448222</v>
      </c>
      <c r="M49" s="276"/>
    </row>
    <row r="50" spans="1:13" ht="27.6" customHeight="1" x14ac:dyDescent="0.15">
      <c r="A50" s="612" t="s">
        <v>50</v>
      </c>
      <c r="B50" s="612" t="s">
        <v>635</v>
      </c>
      <c r="C50" s="645" t="s">
        <v>217</v>
      </c>
      <c r="D50" s="646"/>
      <c r="E50" s="277" t="s">
        <v>499</v>
      </c>
      <c r="F50" s="277" t="s">
        <v>499</v>
      </c>
      <c r="G50" s="274">
        <v>507996990</v>
      </c>
      <c r="H50" s="274">
        <v>40496041</v>
      </c>
      <c r="I50" s="274">
        <v>467500949</v>
      </c>
      <c r="J50" s="274">
        <v>0</v>
      </c>
      <c r="K50" s="275">
        <v>507996990</v>
      </c>
      <c r="M50" s="276"/>
    </row>
    <row r="51" spans="1:13" ht="27.6" customHeight="1" x14ac:dyDescent="0.15">
      <c r="A51" s="613"/>
      <c r="B51" s="613"/>
      <c r="C51" s="653" t="s">
        <v>61</v>
      </c>
      <c r="D51" s="654"/>
      <c r="E51" s="277" t="s">
        <v>499</v>
      </c>
      <c r="F51" s="277" t="s">
        <v>499</v>
      </c>
      <c r="G51" s="274">
        <v>74294660</v>
      </c>
      <c r="H51" s="274">
        <v>17637388</v>
      </c>
      <c r="I51" s="274">
        <v>56657272</v>
      </c>
      <c r="J51" s="274">
        <v>0</v>
      </c>
      <c r="K51" s="275">
        <v>74294660</v>
      </c>
      <c r="M51" s="276"/>
    </row>
    <row r="52" spans="1:13" ht="27.6" customHeight="1" x14ac:dyDescent="0.15">
      <c r="A52" s="613"/>
      <c r="B52" s="613"/>
      <c r="C52" s="653" t="s">
        <v>62</v>
      </c>
      <c r="D52" s="654"/>
      <c r="E52" s="277" t="s">
        <v>499</v>
      </c>
      <c r="F52" s="277" t="s">
        <v>499</v>
      </c>
      <c r="G52" s="274">
        <v>139836959</v>
      </c>
      <c r="H52" s="274">
        <v>26231879</v>
      </c>
      <c r="I52" s="274">
        <v>113605080</v>
      </c>
      <c r="J52" s="274">
        <v>247639217</v>
      </c>
      <c r="K52" s="275">
        <v>-107802258</v>
      </c>
      <c r="M52" s="276"/>
    </row>
    <row r="53" spans="1:13" ht="27.6" customHeight="1" x14ac:dyDescent="0.15">
      <c r="A53" s="613"/>
      <c r="B53" s="613"/>
      <c r="C53" s="653" t="s">
        <v>514</v>
      </c>
      <c r="D53" s="654"/>
      <c r="E53" s="273">
        <v>127041276</v>
      </c>
      <c r="F53" s="273">
        <v>16284347</v>
      </c>
      <c r="G53" s="274">
        <v>110756929</v>
      </c>
      <c r="H53" s="274">
        <v>37036570</v>
      </c>
      <c r="I53" s="274">
        <v>73720359</v>
      </c>
      <c r="J53" s="274">
        <v>772500</v>
      </c>
      <c r="K53" s="275">
        <v>109984429</v>
      </c>
      <c r="M53" s="276"/>
    </row>
    <row r="54" spans="1:13" ht="27.6" customHeight="1" x14ac:dyDescent="0.15">
      <c r="A54" s="613"/>
      <c r="B54" s="613"/>
      <c r="C54" s="653" t="s">
        <v>64</v>
      </c>
      <c r="D54" s="654"/>
      <c r="E54" s="273">
        <v>517330967</v>
      </c>
      <c r="F54" s="273">
        <v>170583737</v>
      </c>
      <c r="G54" s="274">
        <v>346747230</v>
      </c>
      <c r="H54" s="274">
        <v>92096642</v>
      </c>
      <c r="I54" s="274">
        <v>254650588</v>
      </c>
      <c r="J54" s="274">
        <v>2361825</v>
      </c>
      <c r="K54" s="275">
        <v>344385405</v>
      </c>
      <c r="M54" s="276"/>
    </row>
    <row r="55" spans="1:13" ht="27.6" customHeight="1" x14ac:dyDescent="0.15">
      <c r="A55" s="614"/>
      <c r="B55" s="614"/>
      <c r="C55" s="653" t="s">
        <v>454</v>
      </c>
      <c r="D55" s="654"/>
      <c r="E55" s="273">
        <v>124134272</v>
      </c>
      <c r="F55" s="273">
        <v>38411921</v>
      </c>
      <c r="G55" s="274">
        <v>85722351</v>
      </c>
      <c r="H55" s="274">
        <v>14948171</v>
      </c>
      <c r="I55" s="274">
        <v>70774180</v>
      </c>
      <c r="J55" s="274">
        <v>1438000</v>
      </c>
      <c r="K55" s="275">
        <v>84284351</v>
      </c>
      <c r="M55" s="276"/>
    </row>
    <row r="56" spans="1:13" ht="27.6" customHeight="1" x14ac:dyDescent="0.15">
      <c r="A56" s="612" t="s">
        <v>66</v>
      </c>
      <c r="B56" s="612" t="s">
        <v>18</v>
      </c>
      <c r="C56" s="645" t="s">
        <v>219</v>
      </c>
      <c r="D56" s="646"/>
      <c r="E56" s="273">
        <v>124885705</v>
      </c>
      <c r="F56" s="273">
        <v>47137023</v>
      </c>
      <c r="G56" s="274">
        <v>77748682</v>
      </c>
      <c r="H56" s="274">
        <v>15888533</v>
      </c>
      <c r="I56" s="274">
        <v>61860149</v>
      </c>
      <c r="J56" s="274">
        <v>0</v>
      </c>
      <c r="K56" s="275">
        <v>77748682</v>
      </c>
      <c r="M56" s="276"/>
    </row>
    <row r="57" spans="1:13" ht="27.6" customHeight="1" x14ac:dyDescent="0.15">
      <c r="A57" s="613"/>
      <c r="B57" s="613"/>
      <c r="C57" s="645" t="s">
        <v>220</v>
      </c>
      <c r="D57" s="646"/>
      <c r="E57" s="273">
        <v>154159145</v>
      </c>
      <c r="F57" s="273">
        <v>92523697</v>
      </c>
      <c r="G57" s="274">
        <v>61635448</v>
      </c>
      <c r="H57" s="274">
        <v>34913978</v>
      </c>
      <c r="I57" s="274">
        <v>26721470</v>
      </c>
      <c r="J57" s="274">
        <v>112591197</v>
      </c>
      <c r="K57" s="275">
        <v>-50955749</v>
      </c>
      <c r="M57" s="276"/>
    </row>
    <row r="58" spans="1:13" ht="27.6" customHeight="1" x14ac:dyDescent="0.15">
      <c r="A58" s="613"/>
      <c r="B58" s="613"/>
      <c r="C58" s="645" t="s">
        <v>221</v>
      </c>
      <c r="D58" s="646"/>
      <c r="E58" s="273">
        <v>168793022</v>
      </c>
      <c r="F58" s="273">
        <v>61706875</v>
      </c>
      <c r="G58" s="274">
        <v>107086147</v>
      </c>
      <c r="H58" s="274">
        <v>35457997</v>
      </c>
      <c r="I58" s="274">
        <v>71628150</v>
      </c>
      <c r="J58" s="274">
        <v>30029000</v>
      </c>
      <c r="K58" s="275">
        <v>77057147</v>
      </c>
      <c r="M58" s="276"/>
    </row>
    <row r="59" spans="1:13" ht="27.6" customHeight="1" x14ac:dyDescent="0.15">
      <c r="A59" s="613"/>
      <c r="B59" s="613"/>
      <c r="C59" s="645" t="s">
        <v>222</v>
      </c>
      <c r="D59" s="646"/>
      <c r="E59" s="273">
        <v>106039283</v>
      </c>
      <c r="F59" s="273">
        <v>53777026</v>
      </c>
      <c r="G59" s="274">
        <v>52262257</v>
      </c>
      <c r="H59" s="274">
        <v>18286131</v>
      </c>
      <c r="I59" s="274">
        <v>33976126</v>
      </c>
      <c r="J59" s="274">
        <v>68807433</v>
      </c>
      <c r="K59" s="275">
        <v>-16545176</v>
      </c>
      <c r="M59" s="276"/>
    </row>
    <row r="60" spans="1:13" ht="27.6" customHeight="1" x14ac:dyDescent="0.15">
      <c r="A60" s="613"/>
      <c r="B60" s="613"/>
      <c r="C60" s="645" t="s">
        <v>223</v>
      </c>
      <c r="D60" s="646"/>
      <c r="E60" s="273">
        <v>189277707</v>
      </c>
      <c r="F60" s="273">
        <v>59789264</v>
      </c>
      <c r="G60" s="274">
        <v>129488443</v>
      </c>
      <c r="H60" s="274">
        <v>31339773</v>
      </c>
      <c r="I60" s="274">
        <v>98148670</v>
      </c>
      <c r="J60" s="274">
        <v>12023809</v>
      </c>
      <c r="K60" s="275">
        <v>117464634</v>
      </c>
      <c r="M60" s="276"/>
    </row>
    <row r="61" spans="1:13" ht="27.6" customHeight="1" x14ac:dyDescent="0.15">
      <c r="A61" s="613"/>
      <c r="B61" s="613"/>
      <c r="C61" s="645" t="s">
        <v>224</v>
      </c>
      <c r="D61" s="646"/>
      <c r="E61" s="273">
        <v>108207743</v>
      </c>
      <c r="F61" s="273">
        <v>51184718</v>
      </c>
      <c r="G61" s="274">
        <v>57023025</v>
      </c>
      <c r="H61" s="274">
        <v>19063483</v>
      </c>
      <c r="I61" s="274">
        <v>37959542</v>
      </c>
      <c r="J61" s="274">
        <v>30682899</v>
      </c>
      <c r="K61" s="275">
        <v>26340126</v>
      </c>
      <c r="M61" s="276"/>
    </row>
    <row r="62" spans="1:13" ht="27.6" customHeight="1" x14ac:dyDescent="0.15">
      <c r="A62" s="613"/>
      <c r="B62" s="613"/>
      <c r="C62" s="645" t="s">
        <v>515</v>
      </c>
      <c r="D62" s="646"/>
      <c r="E62" s="273">
        <v>120321537</v>
      </c>
      <c r="F62" s="273">
        <v>38658512</v>
      </c>
      <c r="G62" s="274">
        <v>81663025</v>
      </c>
      <c r="H62" s="274">
        <v>11241053</v>
      </c>
      <c r="I62" s="274">
        <v>70421972</v>
      </c>
      <c r="J62" s="274">
        <v>0</v>
      </c>
      <c r="K62" s="275">
        <v>81663025</v>
      </c>
      <c r="M62" s="276"/>
    </row>
    <row r="63" spans="1:13" ht="27.6" customHeight="1" x14ac:dyDescent="0.15">
      <c r="A63" s="613"/>
      <c r="B63" s="613"/>
      <c r="C63" s="645" t="s">
        <v>516</v>
      </c>
      <c r="D63" s="646"/>
      <c r="E63" s="273">
        <v>133943354</v>
      </c>
      <c r="F63" s="273">
        <v>50601516</v>
      </c>
      <c r="G63" s="274">
        <v>83341838</v>
      </c>
      <c r="H63" s="274">
        <v>20101551</v>
      </c>
      <c r="I63" s="274">
        <v>63240287</v>
      </c>
      <c r="J63" s="274">
        <v>14227698</v>
      </c>
      <c r="K63" s="275">
        <v>69114140</v>
      </c>
      <c r="M63" s="276"/>
    </row>
    <row r="64" spans="1:13" ht="27.6" customHeight="1" x14ac:dyDescent="0.15">
      <c r="A64" s="613"/>
      <c r="B64" s="613"/>
      <c r="C64" s="645" t="s">
        <v>73</v>
      </c>
      <c r="D64" s="646"/>
      <c r="E64" s="273">
        <v>154321411</v>
      </c>
      <c r="F64" s="273">
        <v>62411131</v>
      </c>
      <c r="G64" s="274">
        <v>91910280</v>
      </c>
      <c r="H64" s="274">
        <v>35236026</v>
      </c>
      <c r="I64" s="274">
        <v>56674254</v>
      </c>
      <c r="J64" s="274">
        <v>10379000</v>
      </c>
      <c r="K64" s="275">
        <v>81531280</v>
      </c>
      <c r="M64" s="276"/>
    </row>
    <row r="65" spans="1:13" ht="27.6" customHeight="1" x14ac:dyDescent="0.15">
      <c r="A65" s="613"/>
      <c r="B65" s="613"/>
      <c r="C65" s="645" t="s">
        <v>517</v>
      </c>
      <c r="D65" s="646"/>
      <c r="E65" s="273">
        <v>545285686</v>
      </c>
      <c r="F65" s="273">
        <v>155654632</v>
      </c>
      <c r="G65" s="274">
        <v>389631054</v>
      </c>
      <c r="H65" s="274">
        <v>94322978</v>
      </c>
      <c r="I65" s="274">
        <v>295308076</v>
      </c>
      <c r="J65" s="274">
        <v>3121000</v>
      </c>
      <c r="K65" s="275">
        <v>386510054</v>
      </c>
      <c r="M65" s="276"/>
    </row>
    <row r="66" spans="1:13" ht="27.6" customHeight="1" x14ac:dyDescent="0.15">
      <c r="A66" s="613"/>
      <c r="B66" s="614"/>
      <c r="C66" s="645" t="s">
        <v>392</v>
      </c>
      <c r="D66" s="646"/>
      <c r="E66" s="273">
        <v>131698997</v>
      </c>
      <c r="F66" s="273">
        <v>40341640</v>
      </c>
      <c r="G66" s="274">
        <v>91357357</v>
      </c>
      <c r="H66" s="274">
        <v>22557703</v>
      </c>
      <c r="I66" s="274">
        <v>68799654</v>
      </c>
      <c r="J66" s="274">
        <v>29473000</v>
      </c>
      <c r="K66" s="275">
        <v>61884357</v>
      </c>
      <c r="M66" s="276"/>
    </row>
    <row r="67" spans="1:13" ht="27.6" customHeight="1" x14ac:dyDescent="0.15">
      <c r="A67" s="613"/>
      <c r="B67" s="655" t="s">
        <v>635</v>
      </c>
      <c r="C67" s="658" t="s">
        <v>252</v>
      </c>
      <c r="D67" s="659"/>
      <c r="E67" s="277" t="s">
        <v>499</v>
      </c>
      <c r="F67" s="277" t="s">
        <v>499</v>
      </c>
      <c r="G67" s="274">
        <v>252137503</v>
      </c>
      <c r="H67" s="274">
        <v>40761965</v>
      </c>
      <c r="I67" s="274">
        <v>211375538</v>
      </c>
      <c r="J67" s="274">
        <v>95448011</v>
      </c>
      <c r="K67" s="275">
        <v>156689492</v>
      </c>
      <c r="M67" s="276"/>
    </row>
    <row r="68" spans="1:13" ht="27.6" customHeight="1" x14ac:dyDescent="0.15">
      <c r="A68" s="613"/>
      <c r="B68" s="656"/>
      <c r="C68" s="660" t="s">
        <v>76</v>
      </c>
      <c r="D68" s="661"/>
      <c r="E68" s="277" t="s">
        <v>499</v>
      </c>
      <c r="F68" s="277" t="s">
        <v>499</v>
      </c>
      <c r="G68" s="274">
        <v>170400507</v>
      </c>
      <c r="H68" s="274">
        <v>62795715</v>
      </c>
      <c r="I68" s="274">
        <v>107604792</v>
      </c>
      <c r="J68" s="274">
        <v>69476216</v>
      </c>
      <c r="K68" s="275">
        <v>100924291</v>
      </c>
      <c r="M68" s="276"/>
    </row>
    <row r="69" spans="1:13" ht="27.6" customHeight="1" x14ac:dyDescent="0.15">
      <c r="A69" s="614"/>
      <c r="B69" s="657"/>
      <c r="C69" s="660" t="s">
        <v>477</v>
      </c>
      <c r="D69" s="661"/>
      <c r="E69" s="273">
        <v>171154812</v>
      </c>
      <c r="F69" s="273">
        <v>45925300</v>
      </c>
      <c r="G69" s="274">
        <v>125229512</v>
      </c>
      <c r="H69" s="274">
        <v>15916356</v>
      </c>
      <c r="I69" s="274">
        <v>109313156</v>
      </c>
      <c r="J69" s="274">
        <v>240000</v>
      </c>
      <c r="K69" s="275">
        <v>124989512</v>
      </c>
      <c r="M69" s="276"/>
    </row>
    <row r="70" spans="1:13" ht="26.25" customHeight="1" x14ac:dyDescent="0.15">
      <c r="A70" s="632" t="s">
        <v>460</v>
      </c>
      <c r="B70" s="633"/>
      <c r="C70" s="633"/>
      <c r="D70" s="662"/>
      <c r="E70" s="278">
        <v>16005870636</v>
      </c>
      <c r="F70" s="278">
        <v>5564678479</v>
      </c>
      <c r="G70" s="279">
        <v>10441192157</v>
      </c>
      <c r="H70" s="279">
        <v>1973941081</v>
      </c>
      <c r="I70" s="279">
        <v>8467251076</v>
      </c>
      <c r="J70" s="279">
        <v>1582940005</v>
      </c>
      <c r="K70" s="279">
        <v>8858252152</v>
      </c>
      <c r="M70" s="276"/>
    </row>
    <row r="71" spans="1:13" ht="9.9499999999999993" customHeight="1" x14ac:dyDescent="0.15">
      <c r="A71" s="280"/>
      <c r="B71" s="280"/>
      <c r="C71" s="280"/>
      <c r="D71" s="280"/>
      <c r="E71" s="281"/>
      <c r="F71" s="281"/>
      <c r="G71" s="281"/>
      <c r="H71" s="281"/>
      <c r="I71" s="281"/>
      <c r="J71" s="281"/>
      <c r="K71" s="282"/>
    </row>
    <row r="72" spans="1:13" ht="39.950000000000003" customHeight="1" x14ac:dyDescent="0.15">
      <c r="A72" s="663" t="s">
        <v>499</v>
      </c>
      <c r="B72" s="663"/>
      <c r="C72" s="664" t="s">
        <v>518</v>
      </c>
      <c r="D72" s="664"/>
      <c r="E72" s="664"/>
      <c r="F72" s="664"/>
      <c r="G72" s="664"/>
      <c r="H72" s="664"/>
      <c r="I72" s="664"/>
      <c r="J72" s="664"/>
      <c r="K72" s="664"/>
    </row>
    <row r="73" spans="1:13" ht="27" customHeight="1" x14ac:dyDescent="0.15">
      <c r="A73" s="283" t="s">
        <v>519</v>
      </c>
      <c r="B73" s="284"/>
      <c r="C73" s="285"/>
      <c r="D73" s="286"/>
      <c r="E73" s="7"/>
      <c r="F73" s="284"/>
      <c r="G73" s="284"/>
      <c r="H73" s="284"/>
      <c r="I73" s="284"/>
      <c r="J73" s="284"/>
      <c r="K73" s="284"/>
    </row>
    <row r="74" spans="1:13" ht="27" customHeight="1" x14ac:dyDescent="0.15">
      <c r="A74" s="612" t="s">
        <v>520</v>
      </c>
      <c r="B74" s="287" t="s">
        <v>521</v>
      </c>
      <c r="C74" s="287"/>
      <c r="D74" s="288"/>
      <c r="E74" s="289">
        <v>7996845560</v>
      </c>
      <c r="F74" s="275">
        <v>3002753665</v>
      </c>
      <c r="G74" s="275">
        <v>4994091895</v>
      </c>
      <c r="H74" s="275">
        <v>666621068</v>
      </c>
      <c r="I74" s="275">
        <v>4327470827</v>
      </c>
      <c r="J74" s="275">
        <v>561355777</v>
      </c>
      <c r="K74" s="275">
        <v>4432736118</v>
      </c>
      <c r="M74" s="276"/>
    </row>
    <row r="75" spans="1:13" ht="27" customHeight="1" x14ac:dyDescent="0.15">
      <c r="A75" s="613"/>
      <c r="B75" s="290"/>
      <c r="C75" s="291" t="s">
        <v>522</v>
      </c>
      <c r="D75" s="288"/>
      <c r="E75" s="292">
        <v>7127025768</v>
      </c>
      <c r="F75" s="273">
        <v>2806425202</v>
      </c>
      <c r="G75" s="274">
        <v>4320600566</v>
      </c>
      <c r="H75" s="274">
        <v>608200723</v>
      </c>
      <c r="I75" s="275">
        <v>3712399843</v>
      </c>
      <c r="J75" s="274">
        <v>550834408</v>
      </c>
      <c r="K75" s="275">
        <v>3769766158</v>
      </c>
      <c r="M75" s="276"/>
    </row>
    <row r="76" spans="1:13" ht="27" customHeight="1" x14ac:dyDescent="0.15">
      <c r="A76" s="613"/>
      <c r="B76" s="290"/>
      <c r="C76" s="293" t="s">
        <v>630</v>
      </c>
      <c r="D76" s="294"/>
      <c r="E76" s="292">
        <v>869819792</v>
      </c>
      <c r="F76" s="273">
        <v>196328463</v>
      </c>
      <c r="G76" s="274">
        <v>673491329</v>
      </c>
      <c r="H76" s="274">
        <v>58420345</v>
      </c>
      <c r="I76" s="275">
        <v>615070984</v>
      </c>
      <c r="J76" s="274">
        <v>10521369</v>
      </c>
      <c r="K76" s="275">
        <v>662969960</v>
      </c>
      <c r="M76" s="276"/>
    </row>
    <row r="77" spans="1:13" ht="27" customHeight="1" x14ac:dyDescent="0.15">
      <c r="A77" s="613"/>
      <c r="B77" s="287" t="s">
        <v>523</v>
      </c>
      <c r="C77" s="287"/>
      <c r="D77" s="295"/>
      <c r="E77" s="292">
        <v>5319989770</v>
      </c>
      <c r="F77" s="275">
        <v>1643804586</v>
      </c>
      <c r="G77" s="275">
        <v>3676185184</v>
      </c>
      <c r="H77" s="275">
        <v>849436771</v>
      </c>
      <c r="I77" s="275">
        <v>2826748413</v>
      </c>
      <c r="J77" s="275">
        <v>545084965</v>
      </c>
      <c r="K77" s="275">
        <v>3131100219</v>
      </c>
      <c r="M77" s="276"/>
    </row>
    <row r="78" spans="1:13" ht="27" customHeight="1" x14ac:dyDescent="0.15">
      <c r="A78" s="613"/>
      <c r="B78" s="290"/>
      <c r="C78" s="291" t="s">
        <v>522</v>
      </c>
      <c r="D78" s="295"/>
      <c r="E78" s="44">
        <v>3629683557</v>
      </c>
      <c r="F78" s="273">
        <v>1218853492</v>
      </c>
      <c r="G78" s="274">
        <v>2410830065</v>
      </c>
      <c r="H78" s="274">
        <v>620990080</v>
      </c>
      <c r="I78" s="275">
        <v>1789839985</v>
      </c>
      <c r="J78" s="274">
        <v>292873423</v>
      </c>
      <c r="K78" s="275">
        <v>2117956642</v>
      </c>
      <c r="M78" s="276"/>
    </row>
    <row r="79" spans="1:13" ht="27" customHeight="1" x14ac:dyDescent="0.15">
      <c r="A79" s="613"/>
      <c r="B79" s="290"/>
      <c r="C79" s="293" t="s">
        <v>630</v>
      </c>
      <c r="D79" s="295"/>
      <c r="E79" s="44">
        <v>1690306213</v>
      </c>
      <c r="F79" s="273">
        <v>424951094</v>
      </c>
      <c r="G79" s="274">
        <v>1265355119</v>
      </c>
      <c r="H79" s="274">
        <v>228446691</v>
      </c>
      <c r="I79" s="275">
        <v>1036908428</v>
      </c>
      <c r="J79" s="274">
        <v>252211542</v>
      </c>
      <c r="K79" s="275">
        <v>1013143577</v>
      </c>
      <c r="M79" s="276"/>
    </row>
    <row r="80" spans="1:13" ht="27" customHeight="1" x14ac:dyDescent="0.15">
      <c r="A80" s="613"/>
      <c r="B80" s="287" t="s">
        <v>524</v>
      </c>
      <c r="C80" s="287"/>
      <c r="D80" s="285"/>
      <c r="E80" s="292">
        <v>2689035306</v>
      </c>
      <c r="F80" s="275">
        <v>918120228</v>
      </c>
      <c r="G80" s="275">
        <v>1770915078</v>
      </c>
      <c r="H80" s="275">
        <v>457883242</v>
      </c>
      <c r="I80" s="275">
        <v>1313031836</v>
      </c>
      <c r="J80" s="275">
        <v>476499263</v>
      </c>
      <c r="K80" s="275">
        <v>1294415815</v>
      </c>
      <c r="M80" s="276"/>
    </row>
    <row r="81" spans="1:13" ht="27" customHeight="1" x14ac:dyDescent="0.15">
      <c r="A81" s="613"/>
      <c r="B81" s="290"/>
      <c r="C81" s="291" t="s">
        <v>522</v>
      </c>
      <c r="D81" s="295"/>
      <c r="E81" s="44">
        <v>1936933590</v>
      </c>
      <c r="F81" s="273">
        <v>713786034</v>
      </c>
      <c r="G81" s="274">
        <v>1223147556</v>
      </c>
      <c r="H81" s="274">
        <v>338409206</v>
      </c>
      <c r="I81" s="275">
        <v>884738350</v>
      </c>
      <c r="J81" s="274">
        <v>311335036</v>
      </c>
      <c r="K81" s="275">
        <v>911812520</v>
      </c>
      <c r="M81" s="276"/>
    </row>
    <row r="82" spans="1:13" ht="27" customHeight="1" x14ac:dyDescent="0.15">
      <c r="A82" s="614"/>
      <c r="B82" s="296"/>
      <c r="C82" s="293" t="s">
        <v>630</v>
      </c>
      <c r="D82" s="285"/>
      <c r="E82" s="44">
        <v>752101716</v>
      </c>
      <c r="F82" s="273">
        <v>204334194</v>
      </c>
      <c r="G82" s="274">
        <v>547767522</v>
      </c>
      <c r="H82" s="274">
        <v>119474036</v>
      </c>
      <c r="I82" s="275">
        <v>428293486</v>
      </c>
      <c r="J82" s="274">
        <v>165164227</v>
      </c>
      <c r="K82" s="275">
        <v>382603295</v>
      </c>
      <c r="M82" s="276"/>
    </row>
    <row r="83" spans="1:13" ht="27" customHeight="1" x14ac:dyDescent="0.15">
      <c r="A83" s="617" t="s">
        <v>525</v>
      </c>
      <c r="B83" s="291" t="s">
        <v>526</v>
      </c>
      <c r="C83" s="287"/>
      <c r="D83" s="294"/>
      <c r="E83" s="44">
        <v>12693642915</v>
      </c>
      <c r="F83" s="273">
        <v>4739064728</v>
      </c>
      <c r="G83" s="274">
        <v>7954578187</v>
      </c>
      <c r="H83" s="274">
        <v>1567600009</v>
      </c>
      <c r="I83" s="289">
        <v>6386978178</v>
      </c>
      <c r="J83" s="274">
        <v>1155042867</v>
      </c>
      <c r="K83" s="289">
        <v>6799535320</v>
      </c>
      <c r="M83" s="276"/>
    </row>
    <row r="84" spans="1:13" ht="27" customHeight="1" x14ac:dyDescent="0.15">
      <c r="A84" s="619"/>
      <c r="B84" s="293" t="s">
        <v>632</v>
      </c>
      <c r="C84" s="297"/>
      <c r="D84" s="285"/>
      <c r="E84" s="44">
        <v>3312227721</v>
      </c>
      <c r="F84" s="273">
        <v>825613751</v>
      </c>
      <c r="G84" s="274">
        <v>2486613970</v>
      </c>
      <c r="H84" s="274">
        <v>406341072</v>
      </c>
      <c r="I84" s="275">
        <v>2080272898</v>
      </c>
      <c r="J84" s="274">
        <v>427897138</v>
      </c>
      <c r="K84" s="292">
        <v>2058716832</v>
      </c>
      <c r="M84" s="276"/>
    </row>
    <row r="85" spans="1:13" ht="27" customHeight="1" x14ac:dyDescent="0.15">
      <c r="A85" s="617" t="s">
        <v>527</v>
      </c>
      <c r="B85" s="291" t="s">
        <v>528</v>
      </c>
      <c r="C85" s="298"/>
      <c r="D85" s="299"/>
      <c r="E85" s="44">
        <v>5471158026</v>
      </c>
      <c r="F85" s="273">
        <v>2224538299</v>
      </c>
      <c r="G85" s="274">
        <v>3246619727</v>
      </c>
      <c r="H85" s="274">
        <v>572930231</v>
      </c>
      <c r="I85" s="275">
        <v>2673689496</v>
      </c>
      <c r="J85" s="274">
        <v>171801959</v>
      </c>
      <c r="K85" s="292">
        <v>3074817768</v>
      </c>
      <c r="M85" s="276"/>
    </row>
    <row r="86" spans="1:13" ht="27" customHeight="1" x14ac:dyDescent="0.15">
      <c r="A86" s="618"/>
      <c r="B86" s="291" t="s">
        <v>529</v>
      </c>
      <c r="C86" s="298"/>
      <c r="D86" s="299"/>
      <c r="E86" s="44">
        <v>3410774534</v>
      </c>
      <c r="F86" s="273">
        <v>1332026258</v>
      </c>
      <c r="G86" s="274">
        <v>2078748276</v>
      </c>
      <c r="H86" s="274">
        <v>478834312</v>
      </c>
      <c r="I86" s="275">
        <v>1599913964</v>
      </c>
      <c r="J86" s="274">
        <v>401807103</v>
      </c>
      <c r="K86" s="292">
        <v>1676941173</v>
      </c>
      <c r="M86" s="276"/>
    </row>
    <row r="87" spans="1:13" ht="27" customHeight="1" x14ac:dyDescent="0.15">
      <c r="A87" s="618"/>
      <c r="B87" s="291" t="s">
        <v>530</v>
      </c>
      <c r="C87" s="298"/>
      <c r="D87" s="299"/>
      <c r="E87" s="44">
        <v>3811710355</v>
      </c>
      <c r="F87" s="273">
        <v>1182500171</v>
      </c>
      <c r="G87" s="274">
        <v>2629210184</v>
      </c>
      <c r="H87" s="274">
        <v>515835466</v>
      </c>
      <c r="I87" s="275">
        <v>2113374718</v>
      </c>
      <c r="J87" s="274">
        <v>581433805</v>
      </c>
      <c r="K87" s="292">
        <v>2047776379</v>
      </c>
      <c r="M87" s="276"/>
    </row>
    <row r="88" spans="1:13" ht="27" customHeight="1" x14ac:dyDescent="0.15">
      <c r="A88" s="619"/>
      <c r="B88" s="293" t="s">
        <v>531</v>
      </c>
      <c r="C88" s="299"/>
      <c r="D88" s="299"/>
      <c r="E88" s="44">
        <v>0</v>
      </c>
      <c r="F88" s="273">
        <v>0</v>
      </c>
      <c r="G88" s="274">
        <v>0</v>
      </c>
      <c r="H88" s="274">
        <v>0</v>
      </c>
      <c r="I88" s="275">
        <v>0</v>
      </c>
      <c r="J88" s="274">
        <v>0</v>
      </c>
      <c r="K88" s="292">
        <v>0</v>
      </c>
      <c r="M88" s="276"/>
    </row>
  </sheetData>
  <mergeCells count="85">
    <mergeCell ref="A85:A88"/>
    <mergeCell ref="C62:D62"/>
    <mergeCell ref="C63:D63"/>
    <mergeCell ref="C64:D64"/>
    <mergeCell ref="C65:D65"/>
    <mergeCell ref="C66:D66"/>
    <mergeCell ref="B67:B69"/>
    <mergeCell ref="C67:D67"/>
    <mergeCell ref="C68:D68"/>
    <mergeCell ref="C69:D69"/>
    <mergeCell ref="A70:D70"/>
    <mergeCell ref="A72:B72"/>
    <mergeCell ref="C72:K72"/>
    <mergeCell ref="A74:A82"/>
    <mergeCell ref="A83:A84"/>
    <mergeCell ref="C54:D54"/>
    <mergeCell ref="C55:D55"/>
    <mergeCell ref="A56:A69"/>
    <mergeCell ref="B56:B66"/>
    <mergeCell ref="C56:D56"/>
    <mergeCell ref="C57:D57"/>
    <mergeCell ref="C58:D58"/>
    <mergeCell ref="C59:D59"/>
    <mergeCell ref="C60:D60"/>
    <mergeCell ref="C61:D61"/>
    <mergeCell ref="C46:D46"/>
    <mergeCell ref="C47:D47"/>
    <mergeCell ref="C48:D48"/>
    <mergeCell ref="C49:D49"/>
    <mergeCell ref="A50:A55"/>
    <mergeCell ref="B50:B55"/>
    <mergeCell ref="C50:D50"/>
    <mergeCell ref="C51:D51"/>
    <mergeCell ref="C52:D52"/>
    <mergeCell ref="C53:D53"/>
    <mergeCell ref="A38:A49"/>
    <mergeCell ref="B38:B49"/>
    <mergeCell ref="C38:D38"/>
    <mergeCell ref="C39:D39"/>
    <mergeCell ref="C40:D40"/>
    <mergeCell ref="C41:D41"/>
    <mergeCell ref="C42:D42"/>
    <mergeCell ref="C43:D43"/>
    <mergeCell ref="C44:D44"/>
    <mergeCell ref="C45:D45"/>
    <mergeCell ref="B32:B37"/>
    <mergeCell ref="C32:D32"/>
    <mergeCell ref="C33:D33"/>
    <mergeCell ref="C34:D34"/>
    <mergeCell ref="C35:D35"/>
    <mergeCell ref="C36:D36"/>
    <mergeCell ref="C37:D37"/>
    <mergeCell ref="C31:D31"/>
    <mergeCell ref="C21:D21"/>
    <mergeCell ref="C22:D22"/>
    <mergeCell ref="C23:D23"/>
    <mergeCell ref="C24:D24"/>
    <mergeCell ref="C25:D25"/>
    <mergeCell ref="C26:D26"/>
    <mergeCell ref="C27:D27"/>
    <mergeCell ref="C28:D28"/>
    <mergeCell ref="C29:D29"/>
    <mergeCell ref="C30:D30"/>
    <mergeCell ref="C20:D20"/>
    <mergeCell ref="A7:A37"/>
    <mergeCell ref="B7:B31"/>
    <mergeCell ref="C7:D7"/>
    <mergeCell ref="C8:D8"/>
    <mergeCell ref="C9:D9"/>
    <mergeCell ref="C10:D10"/>
    <mergeCell ref="C11:D11"/>
    <mergeCell ref="C12:D12"/>
    <mergeCell ref="C13:D13"/>
    <mergeCell ref="C14:D14"/>
    <mergeCell ref="C15:D15"/>
    <mergeCell ref="C16:D16"/>
    <mergeCell ref="C17:D17"/>
    <mergeCell ref="C18:D18"/>
    <mergeCell ref="C19:D19"/>
    <mergeCell ref="M3:M4"/>
    <mergeCell ref="A1:G1"/>
    <mergeCell ref="A2:A6"/>
    <mergeCell ref="B2:B6"/>
    <mergeCell ref="C2:D6"/>
    <mergeCell ref="E2:K2"/>
  </mergeCells>
  <phoneticPr fontId="3"/>
  <conditionalFormatting sqref="G71">
    <cfRule type="expression" dxfId="41" priority="42" stopIfTrue="1">
      <formula>OR($G$70&lt;&gt;#REF!)</formula>
    </cfRule>
  </conditionalFormatting>
  <conditionalFormatting sqref="K71">
    <cfRule type="expression" dxfId="40" priority="41" stopIfTrue="1">
      <formula>OR($K$70&lt;&gt;#REF!)</formula>
    </cfRule>
  </conditionalFormatting>
  <conditionalFormatting sqref="E36:E37 E66:E68 E50:E52">
    <cfRule type="expression" dxfId="39" priority="40" stopIfTrue="1">
      <formula>OR($T36&lt;&gt;T36)</formula>
    </cfRule>
  </conditionalFormatting>
  <conditionalFormatting sqref="E8:F8">
    <cfRule type="expression" dxfId="38" priority="39" stopIfTrue="1">
      <formula>OR($T8&lt;&gt;T8)</formula>
    </cfRule>
  </conditionalFormatting>
  <conditionalFormatting sqref="E7 E9:E19 E21 E33 E36:E44 E46:E50 E69:E70 E53:E67 E23:E31">
    <cfRule type="expression" dxfId="37" priority="38" stopIfTrue="1">
      <formula>OR($T7&lt;&gt;T7)</formula>
    </cfRule>
  </conditionalFormatting>
  <conditionalFormatting sqref="G7:G69">
    <cfRule type="expression" dxfId="36" priority="37" stopIfTrue="1">
      <formula>OR($V7&lt;&gt;$AI7)</formula>
    </cfRule>
  </conditionalFormatting>
  <conditionalFormatting sqref="F7 F9:F19 F21 F33 F36:F44 F46:F49 F69:F70 F53:F66 F23:F31">
    <cfRule type="expression" dxfId="35" priority="36" stopIfTrue="1">
      <formula>OR($T7&lt;&gt;#REF!)</formula>
    </cfRule>
  </conditionalFormatting>
  <conditionalFormatting sqref="F66 F36:F37 F10">
    <cfRule type="expression" dxfId="34" priority="35" stopIfTrue="1">
      <formula>OR($T10&lt;&gt;#REF!)</formula>
    </cfRule>
  </conditionalFormatting>
  <conditionalFormatting sqref="K7:K69">
    <cfRule type="expression" dxfId="33" priority="34" stopIfTrue="1">
      <formula>OR($Z7&lt;&gt;#REF!)</formula>
    </cfRule>
  </conditionalFormatting>
  <conditionalFormatting sqref="E67">
    <cfRule type="expression" dxfId="32" priority="33" stopIfTrue="1">
      <formula>OR($T67&lt;&gt;T67)</formula>
    </cfRule>
  </conditionalFormatting>
  <conditionalFormatting sqref="E37">
    <cfRule type="expression" dxfId="31" priority="32" stopIfTrue="1">
      <formula>OR($T37&lt;&gt;T37)</formula>
    </cfRule>
  </conditionalFormatting>
  <conditionalFormatting sqref="E45:F45">
    <cfRule type="expression" dxfId="30" priority="31" stopIfTrue="1">
      <formula>OR($T45&lt;&gt;T45)</formula>
    </cfRule>
  </conditionalFormatting>
  <conditionalFormatting sqref="E50">
    <cfRule type="expression" dxfId="29" priority="30" stopIfTrue="1">
      <formula>OR($T50&lt;&gt;T50)</formula>
    </cfRule>
  </conditionalFormatting>
  <conditionalFormatting sqref="E50">
    <cfRule type="expression" dxfId="28" priority="29" stopIfTrue="1">
      <formula>OR($T50&lt;&gt;T50)</formula>
    </cfRule>
  </conditionalFormatting>
  <conditionalFormatting sqref="E66:E67">
    <cfRule type="expression" dxfId="27" priority="28" stopIfTrue="1">
      <formula>OR($T66&lt;&gt;T66)</formula>
    </cfRule>
  </conditionalFormatting>
  <conditionalFormatting sqref="F67">
    <cfRule type="expression" dxfId="26" priority="27" stopIfTrue="1">
      <formula>OR($T67&lt;&gt;U67)</formula>
    </cfRule>
  </conditionalFormatting>
  <conditionalFormatting sqref="F68">
    <cfRule type="expression" dxfId="25" priority="26" stopIfTrue="1">
      <formula>OR($T68&lt;&gt;U68)</formula>
    </cfRule>
  </conditionalFormatting>
  <conditionalFormatting sqref="E62">
    <cfRule type="expression" dxfId="24" priority="25" stopIfTrue="1">
      <formula>OR($T62&lt;&gt;T62)</formula>
    </cfRule>
  </conditionalFormatting>
  <conditionalFormatting sqref="F50">
    <cfRule type="expression" dxfId="23" priority="24" stopIfTrue="1">
      <formula>OR($T50&lt;&gt;U50)</formula>
    </cfRule>
  </conditionalFormatting>
  <conditionalFormatting sqref="F51:F52">
    <cfRule type="expression" dxfId="22" priority="23" stopIfTrue="1">
      <formula>OR($T51&lt;&gt;U51)</formula>
    </cfRule>
  </conditionalFormatting>
  <conditionalFormatting sqref="E34:F35">
    <cfRule type="expression" dxfId="21" priority="22" stopIfTrue="1">
      <formula>OR($T34&lt;&gt;T34)</formula>
    </cfRule>
  </conditionalFormatting>
  <conditionalFormatting sqref="E32:F32">
    <cfRule type="expression" dxfId="20" priority="21" stopIfTrue="1">
      <formula>OR($T32&lt;&gt;T32)</formula>
    </cfRule>
  </conditionalFormatting>
  <conditionalFormatting sqref="E22:F22">
    <cfRule type="expression" dxfId="19" priority="20" stopIfTrue="1">
      <formula>OR($T22&lt;&gt;T22)</formula>
    </cfRule>
  </conditionalFormatting>
  <conditionalFormatting sqref="E20">
    <cfRule type="expression" dxfId="18" priority="19" stopIfTrue="1">
      <formula>OR($T20&lt;&gt;T20)</formula>
    </cfRule>
  </conditionalFormatting>
  <conditionalFormatting sqref="F20">
    <cfRule type="expression" dxfId="17" priority="18" stopIfTrue="1">
      <formula>OR($T20&lt;&gt;U20)</formula>
    </cfRule>
  </conditionalFormatting>
  <conditionalFormatting sqref="E78:E79">
    <cfRule type="expression" dxfId="16" priority="17" stopIfTrue="1">
      <formula>OR($T78&lt;&gt;T78)</formula>
    </cfRule>
  </conditionalFormatting>
  <conditionalFormatting sqref="E81:E82">
    <cfRule type="expression" dxfId="15" priority="16" stopIfTrue="1">
      <formula>OR($T81&lt;&gt;T81)</formula>
    </cfRule>
  </conditionalFormatting>
  <conditionalFormatting sqref="E83:E88">
    <cfRule type="expression" dxfId="14" priority="15" stopIfTrue="1">
      <formula>OR($T83&lt;&gt;T83)</formula>
    </cfRule>
  </conditionalFormatting>
  <conditionalFormatting sqref="F75:F76">
    <cfRule type="expression" dxfId="13" priority="14" stopIfTrue="1">
      <formula>OR($T75&lt;&gt;#REF!)</formula>
    </cfRule>
  </conditionalFormatting>
  <conditionalFormatting sqref="F78:F79">
    <cfRule type="expression" dxfId="12" priority="13" stopIfTrue="1">
      <formula>OR($T78&lt;&gt;#REF!)</formula>
    </cfRule>
  </conditionalFormatting>
  <conditionalFormatting sqref="F81:F88">
    <cfRule type="expression" dxfId="11" priority="12" stopIfTrue="1">
      <formula>OR($T81&lt;&gt;#REF!)</formula>
    </cfRule>
  </conditionalFormatting>
  <conditionalFormatting sqref="G75:G76">
    <cfRule type="expression" dxfId="10" priority="11" stopIfTrue="1">
      <formula>OR($V75&lt;&gt;$AI75)</formula>
    </cfRule>
  </conditionalFormatting>
  <conditionalFormatting sqref="G78:G79">
    <cfRule type="expression" dxfId="9" priority="10" stopIfTrue="1">
      <formula>OR($V78&lt;&gt;$AI78)</formula>
    </cfRule>
  </conditionalFormatting>
  <conditionalFormatting sqref="G81:G88">
    <cfRule type="expression" dxfId="8" priority="9" stopIfTrue="1">
      <formula>OR($V81&lt;&gt;$AI81)</formula>
    </cfRule>
  </conditionalFormatting>
  <conditionalFormatting sqref="E20:F20">
    <cfRule type="expression" dxfId="7" priority="8" stopIfTrue="1">
      <formula>OR($T20&lt;&gt;T20)</formula>
    </cfRule>
  </conditionalFormatting>
  <conditionalFormatting sqref="E22:F22">
    <cfRule type="expression" dxfId="6" priority="7" stopIfTrue="1">
      <formula>OR($T22&lt;&gt;T22)</formula>
    </cfRule>
  </conditionalFormatting>
  <conditionalFormatting sqref="E32:F32">
    <cfRule type="expression" dxfId="5" priority="6" stopIfTrue="1">
      <formula>OR($T32&lt;&gt;T32)</formula>
    </cfRule>
  </conditionalFormatting>
  <conditionalFormatting sqref="E34:E35">
    <cfRule type="expression" dxfId="4" priority="5" stopIfTrue="1">
      <formula>OR($T34&lt;&gt;T34)</formula>
    </cfRule>
  </conditionalFormatting>
  <conditionalFormatting sqref="E34:F35">
    <cfRule type="expression" dxfId="3" priority="4" stopIfTrue="1">
      <formula>OR($T34&lt;&gt;T34)</formula>
    </cfRule>
  </conditionalFormatting>
  <conditionalFormatting sqref="E45:F45">
    <cfRule type="expression" dxfId="2" priority="3" stopIfTrue="1">
      <formula>OR($T45&lt;&gt;T45)</formula>
    </cfRule>
  </conditionalFormatting>
  <conditionalFormatting sqref="E50:F52">
    <cfRule type="expression" dxfId="1" priority="2" stopIfTrue="1">
      <formula>OR($T50&lt;&gt;T50)</formula>
    </cfRule>
  </conditionalFormatting>
  <conditionalFormatting sqref="E67:F68">
    <cfRule type="expression" dxfId="0" priority="1" stopIfTrue="1">
      <formula>OR($T67&lt;&gt;T67)</formula>
    </cfRule>
  </conditionalFormatting>
  <pageMargins left="0.59055118110236227" right="0.59055118110236227" top="0.51181102362204722" bottom="0.39370078740157483" header="0.51181102362204722" footer="0.19685039370078741"/>
  <pageSetup paperSize="9" scale="43" fitToHeight="2" orientation="landscape" r:id="rId1"/>
  <headerFooter differentFirst="1" alignWithMargins="0">
    <oddFooter>&amp;R&amp;"Meiryo UI,標準"&amp;22&amp;P</oddFooter>
  </headerFooter>
  <rowBreaks count="1" manualBreakCount="1">
    <brk id="49" max="10" man="1"/>
  </rowBreak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19ECF50-FF37-4C7C-84C8-467972FBE76A}">
  <dimension ref="A1:P88"/>
  <sheetViews>
    <sheetView view="pageBreakPreview" zoomScale="60" zoomScaleNormal="60" workbookViewId="0">
      <pane xSplit="4" ySplit="6" topLeftCell="E7" activePane="bottomRight" state="frozen"/>
      <selection activeCell="V35" sqref="V35"/>
      <selection pane="topRight" activeCell="V35" sqref="V35"/>
      <selection pane="bottomLeft" activeCell="V35" sqref="V35"/>
      <selection pane="bottomRight" activeCell="K68" sqref="K68"/>
    </sheetView>
  </sheetViews>
  <sheetFormatPr defaultRowHeight="16.5" x14ac:dyDescent="0.15"/>
  <cols>
    <col min="1" max="2" width="5.625" style="5" customWidth="1"/>
    <col min="3" max="3" width="13.625" style="5" customWidth="1"/>
    <col min="4" max="4" width="40.625" style="5" customWidth="1"/>
    <col min="5" max="6" width="31.625" style="5" customWidth="1"/>
    <col min="7" max="8" width="18.625" style="5" customWidth="1"/>
    <col min="9" max="9" width="31.625" style="5" customWidth="1"/>
    <col min="10" max="14" width="18.625" style="5" customWidth="1"/>
    <col min="15" max="15" width="9" style="5"/>
    <col min="16" max="16" width="27.25" style="5" customWidth="1"/>
    <col min="17" max="16384" width="9" style="5"/>
  </cols>
  <sheetData>
    <row r="1" spans="1:14" ht="34.5" customHeight="1" x14ac:dyDescent="0.15">
      <c r="A1" s="665">
        <v>43830</v>
      </c>
      <c r="B1" s="665"/>
      <c r="C1" s="665"/>
      <c r="D1" s="665"/>
      <c r="E1" s="665"/>
      <c r="F1" s="665"/>
      <c r="G1" s="665"/>
      <c r="H1" s="665"/>
      <c r="I1" s="665"/>
      <c r="J1" s="665"/>
      <c r="K1" s="665"/>
      <c r="M1" s="300"/>
      <c r="N1" s="301"/>
    </row>
    <row r="2" spans="1:14" ht="30" customHeight="1" x14ac:dyDescent="0.15">
      <c r="A2" s="598" t="s">
        <v>478</v>
      </c>
      <c r="B2" s="598" t="s">
        <v>479</v>
      </c>
      <c r="C2" s="624" t="s">
        <v>15</v>
      </c>
      <c r="D2" s="639"/>
      <c r="E2" s="642" t="s">
        <v>628</v>
      </c>
      <c r="F2" s="643"/>
      <c r="G2" s="643"/>
      <c r="H2" s="643"/>
      <c r="I2" s="643"/>
      <c r="J2" s="643"/>
      <c r="K2" s="643"/>
      <c r="L2" s="643"/>
      <c r="M2" s="643"/>
      <c r="N2" s="644"/>
    </row>
    <row r="3" spans="1:14" ht="24.95" customHeight="1" x14ac:dyDescent="0.3">
      <c r="A3" s="599"/>
      <c r="B3" s="599"/>
      <c r="C3" s="625"/>
      <c r="D3" s="640"/>
      <c r="E3" s="264" t="s">
        <v>532</v>
      </c>
      <c r="F3" s="666" t="s">
        <v>490</v>
      </c>
      <c r="G3" s="667"/>
      <c r="H3" s="668"/>
      <c r="I3" s="666" t="s">
        <v>533</v>
      </c>
      <c r="J3" s="669"/>
      <c r="K3" s="669"/>
      <c r="L3" s="302"/>
      <c r="M3" s="302"/>
      <c r="N3" s="303"/>
    </row>
    <row r="4" spans="1:14" ht="24.95" customHeight="1" x14ac:dyDescent="0.15">
      <c r="A4" s="599"/>
      <c r="B4" s="599"/>
      <c r="C4" s="625"/>
      <c r="D4" s="640"/>
      <c r="E4" s="268"/>
      <c r="F4" s="270"/>
      <c r="G4" s="670" t="s">
        <v>419</v>
      </c>
      <c r="H4" s="673" t="s">
        <v>534</v>
      </c>
      <c r="I4" s="268"/>
      <c r="J4" s="670" t="s">
        <v>419</v>
      </c>
      <c r="K4" s="670" t="s">
        <v>535</v>
      </c>
      <c r="L4" s="676" t="s">
        <v>536</v>
      </c>
      <c r="M4" s="677"/>
      <c r="N4" s="678"/>
    </row>
    <row r="5" spans="1:14" ht="24.95" customHeight="1" x14ac:dyDescent="0.15">
      <c r="A5" s="599"/>
      <c r="B5" s="599"/>
      <c r="C5" s="625"/>
      <c r="D5" s="640"/>
      <c r="E5" s="268"/>
      <c r="F5" s="304"/>
      <c r="G5" s="671"/>
      <c r="H5" s="674"/>
      <c r="I5" s="268"/>
      <c r="J5" s="671"/>
      <c r="K5" s="671"/>
      <c r="L5" s="670" t="s">
        <v>537</v>
      </c>
      <c r="M5" s="670" t="s">
        <v>538</v>
      </c>
      <c r="N5" s="670" t="s">
        <v>539</v>
      </c>
    </row>
    <row r="6" spans="1:14" ht="24.95" customHeight="1" x14ac:dyDescent="0.15">
      <c r="A6" s="600"/>
      <c r="B6" s="600"/>
      <c r="C6" s="626"/>
      <c r="D6" s="641"/>
      <c r="E6" s="272" t="s">
        <v>428</v>
      </c>
      <c r="F6" s="272" t="s">
        <v>428</v>
      </c>
      <c r="G6" s="672"/>
      <c r="H6" s="675"/>
      <c r="I6" s="272" t="s">
        <v>428</v>
      </c>
      <c r="J6" s="672"/>
      <c r="K6" s="672"/>
      <c r="L6" s="672"/>
      <c r="M6" s="672"/>
      <c r="N6" s="672"/>
    </row>
    <row r="7" spans="1:14" ht="27.6" customHeight="1" x14ac:dyDescent="0.15">
      <c r="A7" s="612" t="s">
        <v>24</v>
      </c>
      <c r="B7" s="612" t="s">
        <v>18</v>
      </c>
      <c r="C7" s="647" t="s">
        <v>197</v>
      </c>
      <c r="D7" s="648"/>
      <c r="E7" s="274">
        <v>220850322</v>
      </c>
      <c r="F7" s="273">
        <v>52303200</v>
      </c>
      <c r="G7" s="305">
        <v>2.6496839497105538E-2</v>
      </c>
      <c r="H7" s="306">
        <v>0.13295628458412259</v>
      </c>
      <c r="I7" s="274">
        <v>168547122</v>
      </c>
      <c r="J7" s="307">
        <v>1.9905766403660617E-2</v>
      </c>
      <c r="K7" s="306">
        <v>0.42845177959411329</v>
      </c>
      <c r="L7" s="308">
        <v>2.0542282692174126E-2</v>
      </c>
      <c r="M7" s="307">
        <v>2.2889219734566247E-2</v>
      </c>
      <c r="N7" s="307">
        <v>2.2886858548035828E-2</v>
      </c>
    </row>
    <row r="8" spans="1:14" ht="27.6" customHeight="1" x14ac:dyDescent="0.15">
      <c r="A8" s="613"/>
      <c r="B8" s="613"/>
      <c r="C8" s="647" t="s">
        <v>198</v>
      </c>
      <c r="D8" s="648"/>
      <c r="E8" s="274">
        <v>27913682</v>
      </c>
      <c r="F8" s="273">
        <v>14839609</v>
      </c>
      <c r="G8" s="305">
        <v>7.5177568078588462E-3</v>
      </c>
      <c r="H8" s="309" t="s">
        <v>540</v>
      </c>
      <c r="I8" s="274">
        <v>13074073</v>
      </c>
      <c r="J8" s="307">
        <v>1.544075271023651E-3</v>
      </c>
      <c r="K8" s="310" t="s">
        <v>540</v>
      </c>
      <c r="L8" s="308">
        <v>9.024002006368945E-3</v>
      </c>
      <c r="M8" s="307">
        <v>1.0650947332361002E-2</v>
      </c>
      <c r="N8" s="307">
        <v>1.0657731172942879E-2</v>
      </c>
    </row>
    <row r="9" spans="1:14" ht="27.6" customHeight="1" x14ac:dyDescent="0.15">
      <c r="A9" s="613"/>
      <c r="B9" s="613"/>
      <c r="C9" s="647" t="s">
        <v>199</v>
      </c>
      <c r="D9" s="648"/>
      <c r="E9" s="274">
        <v>65308115</v>
      </c>
      <c r="F9" s="273">
        <v>17313432</v>
      </c>
      <c r="G9" s="305">
        <v>8.7709973548090927E-3</v>
      </c>
      <c r="H9" s="306">
        <v>0.18269403763713504</v>
      </c>
      <c r="I9" s="274">
        <v>47994683</v>
      </c>
      <c r="J9" s="307">
        <v>5.6682720955374211E-3</v>
      </c>
      <c r="K9" s="306">
        <v>0.50644738850069504</v>
      </c>
      <c r="L9" s="308">
        <v>4.533659237836439E-2</v>
      </c>
      <c r="M9" s="307">
        <v>4.5358569415220519E-2</v>
      </c>
      <c r="N9" s="307">
        <v>4.5312585123443348E-2</v>
      </c>
    </row>
    <row r="10" spans="1:14" ht="27.6" customHeight="1" x14ac:dyDescent="0.15">
      <c r="A10" s="613"/>
      <c r="B10" s="613"/>
      <c r="C10" s="647" t="s">
        <v>200</v>
      </c>
      <c r="D10" s="648"/>
      <c r="E10" s="274">
        <v>82365242</v>
      </c>
      <c r="F10" s="273">
        <v>11392389</v>
      </c>
      <c r="G10" s="305">
        <v>5.7713926264853898E-3</v>
      </c>
      <c r="H10" s="306">
        <v>9.8197505487542108E-2</v>
      </c>
      <c r="I10" s="274">
        <v>70972853</v>
      </c>
      <c r="J10" s="307">
        <v>8.3820418649411498E-3</v>
      </c>
      <c r="K10" s="306">
        <v>0.61175554327841331</v>
      </c>
      <c r="L10" s="308">
        <v>5.8177082610941427E-2</v>
      </c>
      <c r="M10" s="307">
        <v>5.7866305317501775E-2</v>
      </c>
      <c r="N10" s="307">
        <v>5.7970755135426301E-2</v>
      </c>
    </row>
    <row r="11" spans="1:14" ht="27.6" customHeight="1" x14ac:dyDescent="0.15">
      <c r="A11" s="613"/>
      <c r="B11" s="613"/>
      <c r="C11" s="647" t="s">
        <v>201</v>
      </c>
      <c r="D11" s="648"/>
      <c r="E11" s="274">
        <v>76424324</v>
      </c>
      <c r="F11" s="273">
        <v>14680554</v>
      </c>
      <c r="G11" s="305">
        <v>7.4371794281533577E-3</v>
      </c>
      <c r="H11" s="306">
        <v>0.1302461719450751</v>
      </c>
      <c r="I11" s="274">
        <v>61743770</v>
      </c>
      <c r="J11" s="307">
        <v>7.2920679268634932E-3</v>
      </c>
      <c r="K11" s="306">
        <v>0.54779197596747164</v>
      </c>
      <c r="L11" s="308">
        <v>3.0620212024456524E-2</v>
      </c>
      <c r="M11" s="307">
        <v>3.8005488380195497E-2</v>
      </c>
      <c r="N11" s="307">
        <v>3.8057096587674984E-2</v>
      </c>
    </row>
    <row r="12" spans="1:14" ht="27.6" customHeight="1" x14ac:dyDescent="0.15">
      <c r="A12" s="613"/>
      <c r="B12" s="613"/>
      <c r="C12" s="647" t="s">
        <v>202</v>
      </c>
      <c r="D12" s="648"/>
      <c r="E12" s="274">
        <v>327560076</v>
      </c>
      <c r="F12" s="273">
        <v>56901965</v>
      </c>
      <c r="G12" s="305">
        <v>2.8826577220417045E-2</v>
      </c>
      <c r="H12" s="306">
        <v>0.12156234650680069</v>
      </c>
      <c r="I12" s="274">
        <v>270658111</v>
      </c>
      <c r="J12" s="307">
        <v>3.1965287030068928E-2</v>
      </c>
      <c r="K12" s="306">
        <v>0.57821966384215595</v>
      </c>
      <c r="L12" s="308">
        <v>4.793779625145575E-2</v>
      </c>
      <c r="M12" s="307">
        <v>4.9219486272852012E-2</v>
      </c>
      <c r="N12" s="307">
        <v>4.9223396632641789E-2</v>
      </c>
    </row>
    <row r="13" spans="1:14" ht="27.6" customHeight="1" x14ac:dyDescent="0.15">
      <c r="A13" s="613"/>
      <c r="B13" s="613"/>
      <c r="C13" s="647" t="s">
        <v>203</v>
      </c>
      <c r="D13" s="648"/>
      <c r="E13" s="274">
        <v>92232178</v>
      </c>
      <c r="F13" s="273">
        <v>24170874</v>
      </c>
      <c r="G13" s="305">
        <v>1.2244982503608982E-2</v>
      </c>
      <c r="H13" s="306">
        <v>0.17653603382457098</v>
      </c>
      <c r="I13" s="274">
        <v>68061304</v>
      </c>
      <c r="J13" s="307">
        <v>8.0381818596257718E-3</v>
      </c>
      <c r="K13" s="306">
        <v>0.49709715358610562</v>
      </c>
      <c r="L13" s="308">
        <v>4.6237298913043484E-2</v>
      </c>
      <c r="M13" s="307">
        <v>4.6487136641928474E-2</v>
      </c>
      <c r="N13" s="307">
        <v>4.6642068575783874E-2</v>
      </c>
    </row>
    <row r="14" spans="1:14" ht="27.6" customHeight="1" x14ac:dyDescent="0.15">
      <c r="A14" s="613"/>
      <c r="B14" s="613"/>
      <c r="C14" s="647" t="s">
        <v>204</v>
      </c>
      <c r="D14" s="648"/>
      <c r="E14" s="274">
        <v>100701602</v>
      </c>
      <c r="F14" s="273">
        <v>20060757</v>
      </c>
      <c r="G14" s="305">
        <v>1.0162794215639509E-2</v>
      </c>
      <c r="H14" s="306">
        <v>0.13161400190495878</v>
      </c>
      <c r="I14" s="274">
        <v>80640845</v>
      </c>
      <c r="J14" s="307">
        <v>9.5238518707178119E-3</v>
      </c>
      <c r="K14" s="306">
        <v>0.52906599324479553</v>
      </c>
      <c r="L14" s="308">
        <v>3.1366057571398126E-2</v>
      </c>
      <c r="M14" s="307">
        <v>3.0772236175442957E-2</v>
      </c>
      <c r="N14" s="307">
        <v>3.0808977119805007E-2</v>
      </c>
    </row>
    <row r="15" spans="1:14" ht="27.6" customHeight="1" x14ac:dyDescent="0.15">
      <c r="A15" s="613"/>
      <c r="B15" s="613"/>
      <c r="C15" s="647" t="s">
        <v>205</v>
      </c>
      <c r="D15" s="648"/>
      <c r="E15" s="274">
        <v>110186754</v>
      </c>
      <c r="F15" s="273">
        <v>15077916</v>
      </c>
      <c r="G15" s="305">
        <v>7.6384833089149333E-3</v>
      </c>
      <c r="H15" s="306">
        <v>7.7292776261366644E-2</v>
      </c>
      <c r="I15" s="274">
        <v>95108838</v>
      </c>
      <c r="J15" s="307">
        <v>1.1232551999028497E-2</v>
      </c>
      <c r="K15" s="306">
        <v>0.48754921674935486</v>
      </c>
      <c r="L15" s="308">
        <v>5.3904853835403721E-2</v>
      </c>
      <c r="M15" s="307">
        <v>6.7615948266992784E-2</v>
      </c>
      <c r="N15" s="307">
        <v>6.7799132752243113E-2</v>
      </c>
    </row>
    <row r="16" spans="1:14" ht="27.6" customHeight="1" x14ac:dyDescent="0.15">
      <c r="A16" s="613"/>
      <c r="B16" s="613"/>
      <c r="C16" s="647" t="s">
        <v>206</v>
      </c>
      <c r="D16" s="648"/>
      <c r="E16" s="274">
        <v>302582713</v>
      </c>
      <c r="F16" s="273">
        <v>54582897</v>
      </c>
      <c r="G16" s="305">
        <v>2.7651735670017195E-2</v>
      </c>
      <c r="H16" s="306">
        <v>0.13206768316156098</v>
      </c>
      <c r="I16" s="274">
        <v>247999816</v>
      </c>
      <c r="J16" s="307">
        <v>2.9289295164866797E-2</v>
      </c>
      <c r="K16" s="306">
        <v>0.60005538224937793</v>
      </c>
      <c r="L16" s="308">
        <v>3.2871586044309127E-2</v>
      </c>
      <c r="M16" s="307">
        <v>3.7310404010418574E-2</v>
      </c>
      <c r="N16" s="307">
        <v>3.7381059492738442E-2</v>
      </c>
    </row>
    <row r="17" spans="1:14" ht="27.6" customHeight="1" x14ac:dyDescent="0.15">
      <c r="A17" s="613"/>
      <c r="B17" s="613"/>
      <c r="C17" s="647" t="s">
        <v>207</v>
      </c>
      <c r="D17" s="648"/>
      <c r="E17" s="274">
        <v>379086681</v>
      </c>
      <c r="F17" s="273">
        <v>62585875</v>
      </c>
      <c r="G17" s="305">
        <v>3.1706050196946077E-2</v>
      </c>
      <c r="H17" s="306">
        <v>0.10162500074449807</v>
      </c>
      <c r="I17" s="274">
        <v>316500806</v>
      </c>
      <c r="J17" s="307">
        <v>3.7379404857511039E-2</v>
      </c>
      <c r="K17" s="306">
        <v>0.51392418249939364</v>
      </c>
      <c r="L17" s="308">
        <v>4.1521147594189477E-2</v>
      </c>
      <c r="M17" s="307">
        <v>4.0922802368440488E-2</v>
      </c>
      <c r="N17" s="307">
        <v>4.0923234069781232E-2</v>
      </c>
    </row>
    <row r="18" spans="1:14" ht="27.6" customHeight="1" x14ac:dyDescent="0.15">
      <c r="A18" s="613"/>
      <c r="B18" s="613"/>
      <c r="C18" s="647" t="s">
        <v>208</v>
      </c>
      <c r="D18" s="648"/>
      <c r="E18" s="274">
        <v>22192145</v>
      </c>
      <c r="F18" s="273">
        <v>5695072</v>
      </c>
      <c r="G18" s="305">
        <v>2.8851276539190686E-3</v>
      </c>
      <c r="H18" s="306">
        <v>0.15264608031800159</v>
      </c>
      <c r="I18" s="274">
        <v>16497073</v>
      </c>
      <c r="J18" s="307">
        <v>1.9483387054341791E-3</v>
      </c>
      <c r="K18" s="306">
        <v>0.44217413408819684</v>
      </c>
      <c r="L18" s="308">
        <v>4.6091791526331902E-2</v>
      </c>
      <c r="M18" s="307">
        <v>5.6392289398972284E-2</v>
      </c>
      <c r="N18" s="307">
        <v>5.6670365088359174E-2</v>
      </c>
    </row>
    <row r="19" spans="1:14" ht="27.6" customHeight="1" x14ac:dyDescent="0.15">
      <c r="A19" s="613"/>
      <c r="B19" s="613"/>
      <c r="C19" s="647" t="s">
        <v>37</v>
      </c>
      <c r="D19" s="648"/>
      <c r="E19" s="274">
        <v>354139551</v>
      </c>
      <c r="F19" s="273">
        <v>64694411</v>
      </c>
      <c r="G19" s="305">
        <v>3.2774236081669551E-2</v>
      </c>
      <c r="H19" s="306">
        <v>0.12485708153596378</v>
      </c>
      <c r="I19" s="274">
        <v>289445140</v>
      </c>
      <c r="J19" s="307">
        <v>3.4184074311959141E-2</v>
      </c>
      <c r="K19" s="306">
        <v>0.55861510888735744</v>
      </c>
      <c r="L19" s="308">
        <v>2.7341479321946173E-2</v>
      </c>
      <c r="M19" s="307">
        <v>2.5928764620189153E-2</v>
      </c>
      <c r="N19" s="307">
        <v>2.5919696254110558E-2</v>
      </c>
    </row>
    <row r="20" spans="1:14" ht="27.6" customHeight="1" x14ac:dyDescent="0.15">
      <c r="A20" s="613"/>
      <c r="B20" s="613"/>
      <c r="C20" s="647" t="s">
        <v>465</v>
      </c>
      <c r="D20" s="648"/>
      <c r="E20" s="274">
        <v>59468504</v>
      </c>
      <c r="F20" s="273">
        <v>14367151</v>
      </c>
      <c r="G20" s="308">
        <v>7.278409238396108E-3</v>
      </c>
      <c r="H20" s="309" t="s">
        <v>540</v>
      </c>
      <c r="I20" s="274">
        <v>45101353</v>
      </c>
      <c r="J20" s="307">
        <v>5.3265637920951146E-3</v>
      </c>
      <c r="K20" s="310" t="s">
        <v>540</v>
      </c>
      <c r="L20" s="308">
        <v>2.3794510067356615E-2</v>
      </c>
      <c r="M20" s="307">
        <v>2.3516376908573423E-2</v>
      </c>
      <c r="N20" s="307">
        <v>2.3537152345913897E-2</v>
      </c>
    </row>
    <row r="21" spans="1:14" ht="27.6" customHeight="1" x14ac:dyDescent="0.15">
      <c r="A21" s="613"/>
      <c r="B21" s="613"/>
      <c r="C21" s="647" t="s">
        <v>40</v>
      </c>
      <c r="D21" s="648"/>
      <c r="E21" s="274">
        <v>46941316</v>
      </c>
      <c r="F21" s="273">
        <v>10654789</v>
      </c>
      <c r="G21" s="308">
        <v>5.3977239252765725E-3</v>
      </c>
      <c r="H21" s="306">
        <v>0.14274321970346121</v>
      </c>
      <c r="I21" s="274">
        <v>36286527</v>
      </c>
      <c r="J21" s="307">
        <v>4.2855144691353667E-3</v>
      </c>
      <c r="K21" s="306">
        <v>0.48613404693763307</v>
      </c>
      <c r="L21" s="308">
        <v>3.5267724567560658E-2</v>
      </c>
      <c r="M21" s="307">
        <v>3.8141989912746886E-2</v>
      </c>
      <c r="N21" s="307">
        <v>3.8245991128771702E-2</v>
      </c>
    </row>
    <row r="22" spans="1:14" ht="27.6" customHeight="1" x14ac:dyDescent="0.15">
      <c r="A22" s="613"/>
      <c r="B22" s="613"/>
      <c r="C22" s="647" t="s">
        <v>41</v>
      </c>
      <c r="D22" s="648"/>
      <c r="E22" s="274">
        <v>62914433</v>
      </c>
      <c r="F22" s="273">
        <v>11005065</v>
      </c>
      <c r="G22" s="308">
        <v>5.5751740038891264E-3</v>
      </c>
      <c r="H22" s="309" t="s">
        <v>540</v>
      </c>
      <c r="I22" s="274">
        <v>51909368</v>
      </c>
      <c r="J22" s="307">
        <v>6.1306045532456823E-3</v>
      </c>
      <c r="K22" s="310" t="s">
        <v>540</v>
      </c>
      <c r="L22" s="308">
        <v>3.6775852717391304E-2</v>
      </c>
      <c r="M22" s="307">
        <v>3.5650762093952175E-2</v>
      </c>
      <c r="N22" s="307">
        <v>3.524515343782663E-2</v>
      </c>
    </row>
    <row r="23" spans="1:14" ht="27.6" customHeight="1" x14ac:dyDescent="0.15">
      <c r="A23" s="613"/>
      <c r="B23" s="613"/>
      <c r="C23" s="647" t="s">
        <v>504</v>
      </c>
      <c r="D23" s="648"/>
      <c r="E23" s="274">
        <v>235403062</v>
      </c>
      <c r="F23" s="273">
        <v>15662288</v>
      </c>
      <c r="G23" s="308">
        <v>7.9345265928937817E-3</v>
      </c>
      <c r="H23" s="306">
        <v>5.2208394304090917E-2</v>
      </c>
      <c r="I23" s="274">
        <v>219740774</v>
      </c>
      <c r="J23" s="307">
        <v>2.5951843405570461E-2</v>
      </c>
      <c r="K23" s="306">
        <v>0.73248001656451023</v>
      </c>
      <c r="L23" s="308">
        <v>5.1892716427277434E-2</v>
      </c>
      <c r="M23" s="307">
        <v>4.997880177474856E-2</v>
      </c>
      <c r="N23" s="307">
        <v>4.9984229891325616E-2</v>
      </c>
    </row>
    <row r="24" spans="1:14" ht="27.6" customHeight="1" x14ac:dyDescent="0.15">
      <c r="A24" s="613"/>
      <c r="B24" s="613"/>
      <c r="C24" s="647" t="s">
        <v>436</v>
      </c>
      <c r="D24" s="648"/>
      <c r="E24" s="274">
        <v>148928698</v>
      </c>
      <c r="F24" s="273">
        <v>16578913</v>
      </c>
      <c r="G24" s="308">
        <v>8.3988894904609371E-3</v>
      </c>
      <c r="H24" s="306">
        <v>8.6272482525801789E-2</v>
      </c>
      <c r="I24" s="274">
        <v>132349785</v>
      </c>
      <c r="J24" s="307">
        <v>1.56307854594201E-2</v>
      </c>
      <c r="K24" s="306">
        <v>0.68871490632142907</v>
      </c>
      <c r="L24" s="308">
        <v>5.1478763347186707E-2</v>
      </c>
      <c r="M24" s="307">
        <v>5.5322650787018424E-2</v>
      </c>
      <c r="N24" s="307">
        <v>5.4823625813220089E-2</v>
      </c>
    </row>
    <row r="25" spans="1:14" ht="27.6" customHeight="1" x14ac:dyDescent="0.15">
      <c r="A25" s="613"/>
      <c r="B25" s="613"/>
      <c r="C25" s="647" t="s">
        <v>44</v>
      </c>
      <c r="D25" s="648"/>
      <c r="E25" s="274">
        <v>219348333</v>
      </c>
      <c r="F25" s="273">
        <v>38242190</v>
      </c>
      <c r="G25" s="308">
        <v>1.9373521513938237E-2</v>
      </c>
      <c r="H25" s="306">
        <v>0.13051055354072277</v>
      </c>
      <c r="I25" s="274">
        <v>181106143</v>
      </c>
      <c r="J25" s="307">
        <v>2.1389012959983709E-2</v>
      </c>
      <c r="K25" s="306">
        <v>0.61806771454655951</v>
      </c>
      <c r="L25" s="308">
        <v>2.3871061026650296E-2</v>
      </c>
      <c r="M25" s="307">
        <v>2.4286048715444753E-2</v>
      </c>
      <c r="N25" s="307">
        <v>2.4305390330265849E-2</v>
      </c>
    </row>
    <row r="26" spans="1:14" ht="27.6" customHeight="1" x14ac:dyDescent="0.15">
      <c r="A26" s="613"/>
      <c r="B26" s="613"/>
      <c r="C26" s="647" t="s">
        <v>45</v>
      </c>
      <c r="D26" s="648"/>
      <c r="E26" s="274">
        <v>72556024</v>
      </c>
      <c r="F26" s="273">
        <v>7720730</v>
      </c>
      <c r="G26" s="308">
        <v>3.9113274830313944E-3</v>
      </c>
      <c r="H26" s="306">
        <v>6.3836526871193941E-2</v>
      </c>
      <c r="I26" s="274">
        <v>64835294</v>
      </c>
      <c r="J26" s="307">
        <v>7.6571833547929621E-3</v>
      </c>
      <c r="K26" s="306">
        <v>0.53607106939794036</v>
      </c>
      <c r="L26" s="308">
        <v>3.7827497298593353E-2</v>
      </c>
      <c r="M26" s="307">
        <v>3.4846964411962077E-2</v>
      </c>
      <c r="N26" s="307">
        <v>3.4881472753416236E-2</v>
      </c>
    </row>
    <row r="27" spans="1:14" ht="27.6" customHeight="1" x14ac:dyDescent="0.15">
      <c r="A27" s="613"/>
      <c r="B27" s="613"/>
      <c r="C27" s="647" t="s">
        <v>507</v>
      </c>
      <c r="D27" s="648"/>
      <c r="E27" s="274">
        <v>678952588</v>
      </c>
      <c r="F27" s="273">
        <v>0</v>
      </c>
      <c r="G27" s="308">
        <v>0</v>
      </c>
      <c r="H27" s="306">
        <v>0</v>
      </c>
      <c r="I27" s="274">
        <v>678952588</v>
      </c>
      <c r="J27" s="307">
        <v>8.0185715754249584E-2</v>
      </c>
      <c r="K27" s="306">
        <v>0.38272411950394586</v>
      </c>
      <c r="L27" s="308">
        <v>3.7412091579106278E-2</v>
      </c>
      <c r="M27" s="307">
        <v>3.5084562764040234E-2</v>
      </c>
      <c r="N27" s="307">
        <v>3.5084562764040234E-2</v>
      </c>
    </row>
    <row r="28" spans="1:14" ht="27.6" customHeight="1" x14ac:dyDescent="0.15">
      <c r="A28" s="613"/>
      <c r="B28" s="613"/>
      <c r="C28" s="647" t="s">
        <v>508</v>
      </c>
      <c r="D28" s="648"/>
      <c r="E28" s="274">
        <v>63480286</v>
      </c>
      <c r="F28" s="273">
        <v>9737055</v>
      </c>
      <c r="G28" s="308">
        <v>4.9327992074956976E-3</v>
      </c>
      <c r="H28" s="306">
        <v>8.5463908809216588E-2</v>
      </c>
      <c r="I28" s="274">
        <v>53743231</v>
      </c>
      <c r="J28" s="307">
        <v>6.3471875957868433E-3</v>
      </c>
      <c r="K28" s="306">
        <v>0.47171414696709241</v>
      </c>
      <c r="L28" s="308">
        <v>4.0079027694916641E-2</v>
      </c>
      <c r="M28" s="307">
        <v>3.8922356316977838E-2</v>
      </c>
      <c r="N28" s="307">
        <v>3.8910056907166576E-2</v>
      </c>
    </row>
    <row r="29" spans="1:14" ht="27.6" customHeight="1" x14ac:dyDescent="0.15">
      <c r="A29" s="613"/>
      <c r="B29" s="613"/>
      <c r="C29" s="647" t="s">
        <v>469</v>
      </c>
      <c r="D29" s="648"/>
      <c r="E29" s="274">
        <v>137554307</v>
      </c>
      <c r="F29" s="273">
        <v>15488220</v>
      </c>
      <c r="G29" s="308">
        <v>7.8463436163726096E-3</v>
      </c>
      <c r="H29" s="306">
        <v>8.2037701975245736E-2</v>
      </c>
      <c r="I29" s="274">
        <v>122066087</v>
      </c>
      <c r="J29" s="307">
        <v>1.4416259291754111E-2</v>
      </c>
      <c r="K29" s="306">
        <v>0.64655727169361077</v>
      </c>
      <c r="L29" s="308">
        <v>5.7379612810375021E-2</v>
      </c>
      <c r="M29" s="307">
        <v>5.8343139528907427E-2</v>
      </c>
      <c r="N29" s="307">
        <v>5.8390472756534598E-2</v>
      </c>
    </row>
    <row r="30" spans="1:14" ht="27.6" customHeight="1" x14ac:dyDescent="0.15">
      <c r="A30" s="613"/>
      <c r="B30" s="613"/>
      <c r="C30" s="647" t="s">
        <v>367</v>
      </c>
      <c r="D30" s="648"/>
      <c r="E30" s="274">
        <v>296859350</v>
      </c>
      <c r="F30" s="273">
        <v>43091429</v>
      </c>
      <c r="G30" s="308">
        <v>2.1830149549433284E-2</v>
      </c>
      <c r="H30" s="306">
        <v>0.10711026483965433</v>
      </c>
      <c r="I30" s="274">
        <v>253767921</v>
      </c>
      <c r="J30" s="307">
        <v>2.9970520387578029E-2</v>
      </c>
      <c r="K30" s="306">
        <v>0.63077855287923912</v>
      </c>
      <c r="L30" s="308">
        <v>2.7358604432006144E-2</v>
      </c>
      <c r="M30" s="307">
        <v>2.718497220246377E-2</v>
      </c>
      <c r="N30" s="307">
        <v>2.7216639611628037E-2</v>
      </c>
    </row>
    <row r="31" spans="1:14" ht="27.6" customHeight="1" x14ac:dyDescent="0.15">
      <c r="A31" s="613"/>
      <c r="B31" s="614"/>
      <c r="C31" s="647" t="s">
        <v>627</v>
      </c>
      <c r="D31" s="648"/>
      <c r="E31" s="274">
        <v>136650280</v>
      </c>
      <c r="F31" s="273">
        <v>11353942</v>
      </c>
      <c r="G31" s="308">
        <v>5.7519153480751735E-3</v>
      </c>
      <c r="H31" s="306">
        <v>7.0364950167924822E-2</v>
      </c>
      <c r="I31" s="274">
        <v>125296338</v>
      </c>
      <c r="J31" s="307">
        <v>1.4797758667526254E-2</v>
      </c>
      <c r="K31" s="306">
        <v>0.7765118563749458</v>
      </c>
      <c r="L31" s="308">
        <v>4.3226052334593569E-2</v>
      </c>
      <c r="M31" s="307">
        <v>4.2727356265655006E-2</v>
      </c>
      <c r="N31" s="307">
        <v>4.268769402408247E-2</v>
      </c>
    </row>
    <row r="32" spans="1:14" ht="27.6" customHeight="1" x14ac:dyDescent="0.15">
      <c r="A32" s="613"/>
      <c r="B32" s="612" t="s">
        <v>631</v>
      </c>
      <c r="C32" s="647" t="s">
        <v>210</v>
      </c>
      <c r="D32" s="648"/>
      <c r="E32" s="274">
        <v>279314576</v>
      </c>
      <c r="F32" s="273">
        <v>20503995</v>
      </c>
      <c r="G32" s="308">
        <v>1.0387338911662278E-2</v>
      </c>
      <c r="H32" s="309" t="s">
        <v>540</v>
      </c>
      <c r="I32" s="274">
        <v>258810581</v>
      </c>
      <c r="J32" s="307">
        <v>3.0566069043775689E-2</v>
      </c>
      <c r="K32" s="310" t="s">
        <v>540</v>
      </c>
      <c r="L32" s="308">
        <v>4.2783452022192033E-2</v>
      </c>
      <c r="M32" s="307">
        <v>4.4825348637782043E-2</v>
      </c>
      <c r="N32" s="307">
        <v>4.4853332842729542E-2</v>
      </c>
    </row>
    <row r="33" spans="1:14" ht="27.6" customHeight="1" x14ac:dyDescent="0.15">
      <c r="A33" s="613"/>
      <c r="B33" s="613"/>
      <c r="C33" s="647" t="s">
        <v>47</v>
      </c>
      <c r="D33" s="648"/>
      <c r="E33" s="274">
        <v>65007916</v>
      </c>
      <c r="F33" s="273">
        <v>6909029</v>
      </c>
      <c r="G33" s="308">
        <v>3.5001191608514883E-3</v>
      </c>
      <c r="H33" s="306">
        <v>7.7841634164061979E-2</v>
      </c>
      <c r="I33" s="274">
        <v>58098887</v>
      </c>
      <c r="J33" s="307">
        <v>6.8615996476918458E-3</v>
      </c>
      <c r="K33" s="306">
        <v>0.65458001510677932</v>
      </c>
      <c r="L33" s="308">
        <v>2.6959183517670991E-2</v>
      </c>
      <c r="M33" s="307">
        <v>2.702638684123837E-2</v>
      </c>
      <c r="N33" s="307">
        <v>2.704328434909984E-2</v>
      </c>
    </row>
    <row r="34" spans="1:14" ht="27.6" customHeight="1" x14ac:dyDescent="0.15">
      <c r="A34" s="613"/>
      <c r="B34" s="613"/>
      <c r="C34" s="647" t="s">
        <v>509</v>
      </c>
      <c r="D34" s="648"/>
      <c r="E34" s="274">
        <v>46100834</v>
      </c>
      <c r="F34" s="273">
        <v>11034533</v>
      </c>
      <c r="G34" s="308">
        <v>5.5901025143110638E-3</v>
      </c>
      <c r="H34" s="309" t="s">
        <v>540</v>
      </c>
      <c r="I34" s="274">
        <v>35066301</v>
      </c>
      <c r="J34" s="307">
        <v>4.1414032352712063E-3</v>
      </c>
      <c r="K34" s="310" t="s">
        <v>540</v>
      </c>
      <c r="L34" s="308">
        <v>2.5387178405664866E-2</v>
      </c>
      <c r="M34" s="307">
        <v>2.6967602386665006E-2</v>
      </c>
      <c r="N34" s="307">
        <v>2.7025408473028419E-2</v>
      </c>
    </row>
    <row r="35" spans="1:14" ht="27.6" customHeight="1" x14ac:dyDescent="0.15">
      <c r="A35" s="613"/>
      <c r="B35" s="613"/>
      <c r="C35" s="647" t="s">
        <v>49</v>
      </c>
      <c r="D35" s="648"/>
      <c r="E35" s="274">
        <v>51051272</v>
      </c>
      <c r="F35" s="273">
        <v>6213709</v>
      </c>
      <c r="G35" s="308">
        <v>3.1478695386653235E-3</v>
      </c>
      <c r="H35" s="309" t="s">
        <v>540</v>
      </c>
      <c r="I35" s="274">
        <v>44837563</v>
      </c>
      <c r="J35" s="307">
        <v>5.2954096432890514E-3</v>
      </c>
      <c r="K35" s="310" t="s">
        <v>540</v>
      </c>
      <c r="L35" s="308">
        <v>2.6160023169757032E-2</v>
      </c>
      <c r="M35" s="307">
        <v>2.7005077209209988E-2</v>
      </c>
      <c r="N35" s="307">
        <v>2.7030575119156217E-2</v>
      </c>
    </row>
    <row r="36" spans="1:14" ht="27.6" customHeight="1" x14ac:dyDescent="0.15">
      <c r="A36" s="613"/>
      <c r="B36" s="613"/>
      <c r="C36" s="647" t="s">
        <v>445</v>
      </c>
      <c r="D36" s="648"/>
      <c r="E36" s="274">
        <v>160898218</v>
      </c>
      <c r="F36" s="273">
        <v>3971640</v>
      </c>
      <c r="G36" s="308">
        <v>2.0120357381629467E-3</v>
      </c>
      <c r="H36" s="306">
        <v>1.8977713968057919E-2</v>
      </c>
      <c r="I36" s="274">
        <v>156926578</v>
      </c>
      <c r="J36" s="307">
        <v>1.8533355937064455E-2</v>
      </c>
      <c r="K36" s="306">
        <v>0.74984331693459894</v>
      </c>
      <c r="L36" s="308">
        <v>3.0821244602884202E-2</v>
      </c>
      <c r="M36" s="307">
        <v>3.070582463674653E-2</v>
      </c>
      <c r="N36" s="307">
        <v>3.0707706603450076E-2</v>
      </c>
    </row>
    <row r="37" spans="1:14" ht="27.6" customHeight="1" x14ac:dyDescent="0.15">
      <c r="A37" s="613"/>
      <c r="B37" s="613"/>
      <c r="C37" s="647" t="s">
        <v>473</v>
      </c>
      <c r="D37" s="648"/>
      <c r="E37" s="274">
        <v>71118513</v>
      </c>
      <c r="F37" s="273">
        <v>9787439</v>
      </c>
      <c r="G37" s="308">
        <v>4.9583237788646036E-3</v>
      </c>
      <c r="H37" s="306">
        <v>9.6166246660320726E-2</v>
      </c>
      <c r="I37" s="274">
        <v>61331074</v>
      </c>
      <c r="J37" s="307">
        <v>7.2433276690991085E-3</v>
      </c>
      <c r="K37" s="306">
        <v>0.60260699353798097</v>
      </c>
      <c r="L37" s="308">
        <v>3.7434518411371236E-2</v>
      </c>
      <c r="M37" s="307">
        <v>3.7857034123862134E-2</v>
      </c>
      <c r="N37" s="307">
        <v>3.79147690297938E-2</v>
      </c>
    </row>
    <row r="38" spans="1:14" ht="27.6" customHeight="1" x14ac:dyDescent="0.15">
      <c r="A38" s="612" t="s">
        <v>50</v>
      </c>
      <c r="B38" s="612" t="s">
        <v>18</v>
      </c>
      <c r="C38" s="647" t="s">
        <v>211</v>
      </c>
      <c r="D38" s="648"/>
      <c r="E38" s="274">
        <v>136477108</v>
      </c>
      <c r="F38" s="273">
        <v>22598009</v>
      </c>
      <c r="G38" s="308">
        <v>1.1448167940530338E-2</v>
      </c>
      <c r="H38" s="306">
        <v>8.5175438020206995E-2</v>
      </c>
      <c r="I38" s="274">
        <v>113879099</v>
      </c>
      <c r="J38" s="307">
        <v>1.3449358945169894E-2</v>
      </c>
      <c r="K38" s="306">
        <v>0.4292281739807926</v>
      </c>
      <c r="L38" s="308">
        <v>3.8418617952343977E-2</v>
      </c>
      <c r="M38" s="307">
        <v>5.3653178129724526E-2</v>
      </c>
      <c r="N38" s="307">
        <v>5.3776040831136976E-2</v>
      </c>
    </row>
    <row r="39" spans="1:14" ht="27.6" customHeight="1" x14ac:dyDescent="0.15">
      <c r="A39" s="613"/>
      <c r="B39" s="613"/>
      <c r="C39" s="647" t="s">
        <v>212</v>
      </c>
      <c r="D39" s="648"/>
      <c r="E39" s="274">
        <v>74592432</v>
      </c>
      <c r="F39" s="273">
        <v>27503584</v>
      </c>
      <c r="G39" s="308">
        <v>1.393333583496153E-2</v>
      </c>
      <c r="H39" s="306">
        <v>0.20197058537092527</v>
      </c>
      <c r="I39" s="274">
        <v>47088848</v>
      </c>
      <c r="J39" s="307">
        <v>5.561291094044794E-3</v>
      </c>
      <c r="K39" s="306">
        <v>0.34579355894135555</v>
      </c>
      <c r="L39" s="308">
        <v>3.9748911933395005E-2</v>
      </c>
      <c r="M39" s="307">
        <v>4.2465974890169816E-2</v>
      </c>
      <c r="N39" s="307">
        <v>4.2358177218189262E-2</v>
      </c>
    </row>
    <row r="40" spans="1:14" ht="27.6" customHeight="1" x14ac:dyDescent="0.15">
      <c r="A40" s="613"/>
      <c r="B40" s="613"/>
      <c r="C40" s="647" t="s">
        <v>213</v>
      </c>
      <c r="D40" s="648"/>
      <c r="E40" s="274">
        <v>87635570</v>
      </c>
      <c r="F40" s="273">
        <v>24316336</v>
      </c>
      <c r="G40" s="308">
        <v>1.2318673659540702E-2</v>
      </c>
      <c r="H40" s="306">
        <v>0.18800678488214695</v>
      </c>
      <c r="I40" s="274">
        <v>63319234</v>
      </c>
      <c r="J40" s="307">
        <v>7.4781335089348184E-3</v>
      </c>
      <c r="K40" s="306">
        <v>0.48956576375405919</v>
      </c>
      <c r="L40" s="308">
        <v>4.291291055168521E-2</v>
      </c>
      <c r="M40" s="307">
        <v>5.2076516487518106E-2</v>
      </c>
      <c r="N40" s="307">
        <v>5.2155674182298273E-2</v>
      </c>
    </row>
    <row r="41" spans="1:14" ht="27.6" customHeight="1" x14ac:dyDescent="0.15">
      <c r="A41" s="613"/>
      <c r="B41" s="613"/>
      <c r="C41" s="647" t="s">
        <v>214</v>
      </c>
      <c r="D41" s="648"/>
      <c r="E41" s="274">
        <v>68961126</v>
      </c>
      <c r="F41" s="273">
        <v>17812742</v>
      </c>
      <c r="G41" s="308">
        <v>9.0239481671742974E-3</v>
      </c>
      <c r="H41" s="306">
        <v>0.16553457732670918</v>
      </c>
      <c r="I41" s="274">
        <v>51148384</v>
      </c>
      <c r="J41" s="307">
        <v>6.0407307567597159E-3</v>
      </c>
      <c r="K41" s="306">
        <v>0.47532413181441768</v>
      </c>
      <c r="L41" s="308">
        <v>6.8095857017799827E-2</v>
      </c>
      <c r="M41" s="307">
        <v>7.1279402413935489E-2</v>
      </c>
      <c r="N41" s="307">
        <v>7.1284698741682959E-2</v>
      </c>
    </row>
    <row r="42" spans="1:14" ht="27.6" customHeight="1" x14ac:dyDescent="0.15">
      <c r="A42" s="613"/>
      <c r="B42" s="613"/>
      <c r="C42" s="647" t="s">
        <v>215</v>
      </c>
      <c r="D42" s="648"/>
      <c r="E42" s="274">
        <v>238259050</v>
      </c>
      <c r="F42" s="273">
        <v>70917690</v>
      </c>
      <c r="G42" s="308">
        <v>3.5926953789356793E-2</v>
      </c>
      <c r="H42" s="306">
        <v>0.15907539622638259</v>
      </c>
      <c r="I42" s="274">
        <v>167341360</v>
      </c>
      <c r="J42" s="307">
        <v>1.9763363398343142E-2</v>
      </c>
      <c r="K42" s="306">
        <v>0.37536322949974443</v>
      </c>
      <c r="L42" s="308">
        <v>4.0982015834675256E-2</v>
      </c>
      <c r="M42" s="307">
        <v>4.5138065491042725E-2</v>
      </c>
      <c r="N42" s="307">
        <v>4.5079660148949409E-2</v>
      </c>
    </row>
    <row r="43" spans="1:14" ht="27.6" customHeight="1" x14ac:dyDescent="0.15">
      <c r="A43" s="613"/>
      <c r="B43" s="613"/>
      <c r="C43" s="647" t="s">
        <v>216</v>
      </c>
      <c r="D43" s="648"/>
      <c r="E43" s="274">
        <v>122021342</v>
      </c>
      <c r="F43" s="273">
        <v>26444587</v>
      </c>
      <c r="G43" s="308">
        <v>1.3396847177729921E-2</v>
      </c>
      <c r="H43" s="306">
        <v>0.14761315897556979</v>
      </c>
      <c r="I43" s="274">
        <v>95576755</v>
      </c>
      <c r="J43" s="307">
        <v>1.128781397198762E-2</v>
      </c>
      <c r="K43" s="306">
        <v>0.53350754656081734</v>
      </c>
      <c r="L43" s="308">
        <v>5.8336982566889635E-2</v>
      </c>
      <c r="M43" s="307">
        <v>6.4508264771142632E-2</v>
      </c>
      <c r="N43" s="307">
        <v>6.4533499823270501E-2</v>
      </c>
    </row>
    <row r="44" spans="1:14" ht="27.6" customHeight="1" x14ac:dyDescent="0.15">
      <c r="A44" s="613"/>
      <c r="B44" s="613"/>
      <c r="C44" s="647" t="s">
        <v>56</v>
      </c>
      <c r="D44" s="648"/>
      <c r="E44" s="274">
        <v>86684791</v>
      </c>
      <c r="F44" s="273">
        <v>16852194</v>
      </c>
      <c r="G44" s="308">
        <v>8.53733384557895E-3</v>
      </c>
      <c r="H44" s="306">
        <v>0.11008973189761391</v>
      </c>
      <c r="I44" s="274">
        <v>69832597</v>
      </c>
      <c r="J44" s="307">
        <v>8.2473752547549944E-3</v>
      </c>
      <c r="K44" s="306">
        <v>0.45619293733766164</v>
      </c>
      <c r="L44" s="308">
        <v>4.3452515385480873E-2</v>
      </c>
      <c r="M44" s="307">
        <v>4.8242517632060354E-2</v>
      </c>
      <c r="N44" s="307">
        <v>4.8123675981738522E-2</v>
      </c>
    </row>
    <row r="45" spans="1:14" ht="27.6" customHeight="1" x14ac:dyDescent="0.15">
      <c r="A45" s="613"/>
      <c r="B45" s="613"/>
      <c r="C45" s="647" t="s">
        <v>188</v>
      </c>
      <c r="D45" s="648"/>
      <c r="E45" s="274">
        <v>191313675</v>
      </c>
      <c r="F45" s="273">
        <v>27277743</v>
      </c>
      <c r="G45" s="308">
        <v>1.3818924618652284E-2</v>
      </c>
      <c r="H45" s="309" t="s">
        <v>540</v>
      </c>
      <c r="I45" s="274">
        <v>164035932</v>
      </c>
      <c r="J45" s="307">
        <v>1.9372985462182839E-2</v>
      </c>
      <c r="K45" s="310" t="s">
        <v>540</v>
      </c>
      <c r="L45" s="308">
        <v>5.5804727338140223E-2</v>
      </c>
      <c r="M45" s="307">
        <v>6.2694323356550702E-2</v>
      </c>
      <c r="N45" s="307">
        <v>6.2859505686136907E-2</v>
      </c>
    </row>
    <row r="46" spans="1:14" ht="27.6" customHeight="1" x14ac:dyDescent="0.15">
      <c r="A46" s="613"/>
      <c r="B46" s="613"/>
      <c r="C46" s="647" t="s">
        <v>273</v>
      </c>
      <c r="D46" s="648"/>
      <c r="E46" s="274">
        <v>175204215</v>
      </c>
      <c r="F46" s="273">
        <v>41602751</v>
      </c>
      <c r="G46" s="308">
        <v>2.1075984182326261E-2</v>
      </c>
      <c r="H46" s="306">
        <v>0.12297756881986013</v>
      </c>
      <c r="I46" s="274">
        <v>133601464</v>
      </c>
      <c r="J46" s="307">
        <v>1.5778611358140387E-2</v>
      </c>
      <c r="K46" s="306">
        <v>0.39492540369491586</v>
      </c>
      <c r="L46" s="308">
        <v>4.0710390669872434E-2</v>
      </c>
      <c r="M46" s="307">
        <v>4.98211169351582E-2</v>
      </c>
      <c r="N46" s="307">
        <v>4.9905144801744877E-2</v>
      </c>
    </row>
    <row r="47" spans="1:14" ht="27.6" customHeight="1" x14ac:dyDescent="0.15">
      <c r="A47" s="613"/>
      <c r="B47" s="613"/>
      <c r="C47" s="679" t="s">
        <v>57</v>
      </c>
      <c r="D47" s="680"/>
      <c r="E47" s="274">
        <v>783530451</v>
      </c>
      <c r="F47" s="273">
        <v>262181026</v>
      </c>
      <c r="G47" s="308">
        <v>0.13282110014508583</v>
      </c>
      <c r="H47" s="306">
        <v>0.25477410754190666</v>
      </c>
      <c r="I47" s="274">
        <v>521349425</v>
      </c>
      <c r="J47" s="307">
        <v>6.1572453718508349E-2</v>
      </c>
      <c r="K47" s="306">
        <v>0.50662069829515888</v>
      </c>
      <c r="L47" s="308">
        <v>3.3041488422871232E-2</v>
      </c>
      <c r="M47" s="307">
        <v>3.8503411700686163E-2</v>
      </c>
      <c r="N47" s="307">
        <v>3.8687627331760018E-2</v>
      </c>
    </row>
    <row r="48" spans="1:14" ht="27.6" customHeight="1" x14ac:dyDescent="0.15">
      <c r="A48" s="613"/>
      <c r="B48" s="613"/>
      <c r="C48" s="647" t="s">
        <v>58</v>
      </c>
      <c r="D48" s="648"/>
      <c r="E48" s="274">
        <v>221959710</v>
      </c>
      <c r="F48" s="273">
        <v>31796545</v>
      </c>
      <c r="G48" s="308">
        <v>1.6108153027491502E-2</v>
      </c>
      <c r="H48" s="306">
        <v>0.10504715785275792</v>
      </c>
      <c r="I48" s="274">
        <v>190163165</v>
      </c>
      <c r="J48" s="307">
        <v>2.245866613534208E-2</v>
      </c>
      <c r="K48" s="306">
        <v>0.62824750335406099</v>
      </c>
      <c r="L48" s="308">
        <v>5.3889406230590062E-2</v>
      </c>
      <c r="M48" s="307">
        <v>5.2942029750974118E-2</v>
      </c>
      <c r="N48" s="307">
        <v>5.2968982689436686E-2</v>
      </c>
    </row>
    <row r="49" spans="1:14" ht="27.6" customHeight="1" x14ac:dyDescent="0.15">
      <c r="A49" s="614"/>
      <c r="B49" s="614"/>
      <c r="C49" s="647" t="s">
        <v>59</v>
      </c>
      <c r="D49" s="648"/>
      <c r="E49" s="274">
        <v>224190595</v>
      </c>
      <c r="F49" s="273">
        <v>51686873</v>
      </c>
      <c r="G49" s="308">
        <v>2.6184607786679932E-2</v>
      </c>
      <c r="H49" s="306">
        <v>0.18425385178994697</v>
      </c>
      <c r="I49" s="274">
        <v>172503722</v>
      </c>
      <c r="J49" s="307">
        <v>2.0373049110230496E-2</v>
      </c>
      <c r="K49" s="306">
        <v>0.61494289326812657</v>
      </c>
      <c r="L49" s="308">
        <v>5.6189636012350962E-2</v>
      </c>
      <c r="M49" s="307">
        <v>6.0360020519838208E-2</v>
      </c>
      <c r="N49" s="307">
        <v>6.0546621800109925E-2</v>
      </c>
    </row>
    <row r="50" spans="1:14" ht="27.6" customHeight="1" x14ac:dyDescent="0.15">
      <c r="A50" s="612" t="s">
        <v>50</v>
      </c>
      <c r="B50" s="612" t="s">
        <v>631</v>
      </c>
      <c r="C50" s="647" t="s">
        <v>217</v>
      </c>
      <c r="D50" s="648"/>
      <c r="E50" s="274">
        <v>507996990</v>
      </c>
      <c r="F50" s="273">
        <v>40496041</v>
      </c>
      <c r="G50" s="308">
        <v>2.0515324084285573E-2</v>
      </c>
      <c r="H50" s="309" t="s">
        <v>540</v>
      </c>
      <c r="I50" s="274">
        <v>467500949</v>
      </c>
      <c r="J50" s="307">
        <v>5.5212836468863914E-2</v>
      </c>
      <c r="K50" s="310" t="s">
        <v>540</v>
      </c>
      <c r="L50" s="308">
        <v>9.0919568619458657E-2</v>
      </c>
      <c r="M50" s="307">
        <v>0.12944876551805332</v>
      </c>
      <c r="N50" s="307">
        <v>0.1298156674998272</v>
      </c>
    </row>
    <row r="51" spans="1:14" ht="27.6" customHeight="1" x14ac:dyDescent="0.15">
      <c r="A51" s="613"/>
      <c r="B51" s="613"/>
      <c r="C51" s="647" t="s">
        <v>61</v>
      </c>
      <c r="D51" s="648"/>
      <c r="E51" s="274">
        <v>74294660</v>
      </c>
      <c r="F51" s="273">
        <v>17637388</v>
      </c>
      <c r="G51" s="308">
        <v>8.9351137021095317E-3</v>
      </c>
      <c r="H51" s="309" t="s">
        <v>540</v>
      </c>
      <c r="I51" s="274">
        <v>56657272</v>
      </c>
      <c r="J51" s="307">
        <v>6.6913419114961884E-3</v>
      </c>
      <c r="K51" s="310" t="s">
        <v>540</v>
      </c>
      <c r="L51" s="308">
        <v>5.3519421014492752E-2</v>
      </c>
      <c r="M51" s="307">
        <v>6.804214613517412E-2</v>
      </c>
      <c r="N51" s="307">
        <v>6.8407366044309775E-2</v>
      </c>
    </row>
    <row r="52" spans="1:14" ht="27.6" customHeight="1" x14ac:dyDescent="0.15">
      <c r="A52" s="613"/>
      <c r="B52" s="613"/>
      <c r="C52" s="647" t="s">
        <v>62</v>
      </c>
      <c r="D52" s="648"/>
      <c r="E52" s="274">
        <v>139836959</v>
      </c>
      <c r="F52" s="273">
        <v>26231879</v>
      </c>
      <c r="G52" s="308">
        <v>1.328908914885692E-2</v>
      </c>
      <c r="H52" s="309" t="s">
        <v>540</v>
      </c>
      <c r="I52" s="274">
        <v>113605080</v>
      </c>
      <c r="J52" s="307">
        <v>1.3416996730143968E-2</v>
      </c>
      <c r="K52" s="310" t="s">
        <v>540</v>
      </c>
      <c r="L52" s="308">
        <v>3.1062835116142305E-2</v>
      </c>
      <c r="M52" s="307">
        <v>3.1801587563296367E-2</v>
      </c>
      <c r="N52" s="307">
        <v>3.1312423321841198E-2</v>
      </c>
    </row>
    <row r="53" spans="1:14" ht="27.6" customHeight="1" x14ac:dyDescent="0.15">
      <c r="A53" s="613"/>
      <c r="B53" s="613"/>
      <c r="C53" s="647" t="s">
        <v>514</v>
      </c>
      <c r="D53" s="648"/>
      <c r="E53" s="274">
        <v>110756929</v>
      </c>
      <c r="F53" s="273">
        <v>37036570</v>
      </c>
      <c r="G53" s="308">
        <v>1.8762753537323033E-2</v>
      </c>
      <c r="H53" s="306">
        <v>0.2915317853073201</v>
      </c>
      <c r="I53" s="274">
        <v>73720359</v>
      </c>
      <c r="J53" s="307">
        <v>8.7065280500488139E-3</v>
      </c>
      <c r="K53" s="306">
        <v>0.58028666997960565</v>
      </c>
      <c r="L53" s="308">
        <v>3.3734430363321799E-2</v>
      </c>
      <c r="M53" s="307">
        <v>4.093963498669511E-2</v>
      </c>
      <c r="N53" s="307">
        <v>4.114850789977853E-2</v>
      </c>
    </row>
    <row r="54" spans="1:14" ht="27.6" customHeight="1" x14ac:dyDescent="0.15">
      <c r="A54" s="613"/>
      <c r="B54" s="613"/>
      <c r="C54" s="647" t="s">
        <v>64</v>
      </c>
      <c r="D54" s="648"/>
      <c r="E54" s="274">
        <v>346747230</v>
      </c>
      <c r="F54" s="273">
        <v>92096642</v>
      </c>
      <c r="G54" s="308">
        <v>4.665622641246403E-2</v>
      </c>
      <c r="H54" s="306">
        <v>0.17802267382922779</v>
      </c>
      <c r="I54" s="274">
        <v>254650588</v>
      </c>
      <c r="J54" s="307">
        <v>3.0074765199982596E-2</v>
      </c>
      <c r="K54" s="306">
        <v>0.49223921289057493</v>
      </c>
      <c r="L54" s="308">
        <v>3.3497961819570987E-2</v>
      </c>
      <c r="M54" s="307">
        <v>3.8554991758922269E-2</v>
      </c>
      <c r="N54" s="307">
        <v>3.868747540320449E-2</v>
      </c>
    </row>
    <row r="55" spans="1:14" ht="27.6" customHeight="1" x14ac:dyDescent="0.15">
      <c r="A55" s="614"/>
      <c r="B55" s="614"/>
      <c r="C55" s="647" t="s">
        <v>454</v>
      </c>
      <c r="D55" s="648"/>
      <c r="E55" s="274">
        <v>85722351</v>
      </c>
      <c r="F55" s="273">
        <v>14948171</v>
      </c>
      <c r="G55" s="308">
        <v>7.5727543967154505E-3</v>
      </c>
      <c r="H55" s="306">
        <v>0.1204193713723153</v>
      </c>
      <c r="I55" s="274">
        <v>70774180</v>
      </c>
      <c r="J55" s="307">
        <v>8.3585781695556284E-3</v>
      </c>
      <c r="K55" s="306">
        <v>0.57014214414533326</v>
      </c>
      <c r="L55" s="308">
        <v>3.6945903461098398E-2</v>
      </c>
      <c r="M55" s="307">
        <v>3.6788742316967112E-2</v>
      </c>
      <c r="N55" s="307">
        <v>3.6829223373818373E-2</v>
      </c>
    </row>
    <row r="56" spans="1:14" ht="27.6" customHeight="1" x14ac:dyDescent="0.15">
      <c r="A56" s="612" t="s">
        <v>66</v>
      </c>
      <c r="B56" s="612" t="s">
        <v>18</v>
      </c>
      <c r="C56" s="647" t="s">
        <v>219</v>
      </c>
      <c r="D56" s="648"/>
      <c r="E56" s="274">
        <v>77748682</v>
      </c>
      <c r="F56" s="273">
        <v>15888533</v>
      </c>
      <c r="G56" s="308">
        <v>8.0491424758994609E-3</v>
      </c>
      <c r="H56" s="306">
        <v>0.12722459307892764</v>
      </c>
      <c r="I56" s="274">
        <v>61860149</v>
      </c>
      <c r="J56" s="307">
        <v>7.3058125293271985E-3</v>
      </c>
      <c r="K56" s="306">
        <v>0.49533410569288133</v>
      </c>
      <c r="L56" s="308">
        <v>5.7341919913145065E-2</v>
      </c>
      <c r="M56" s="307">
        <v>7.7946733351187722E-2</v>
      </c>
      <c r="N56" s="307">
        <v>7.8334562627594154E-2</v>
      </c>
    </row>
    <row r="57" spans="1:14" ht="27.6" customHeight="1" x14ac:dyDescent="0.15">
      <c r="A57" s="613"/>
      <c r="B57" s="613"/>
      <c r="C57" s="647" t="s">
        <v>220</v>
      </c>
      <c r="D57" s="648"/>
      <c r="E57" s="274">
        <v>61635448</v>
      </c>
      <c r="F57" s="273">
        <v>34913978</v>
      </c>
      <c r="G57" s="308">
        <v>1.7687446872686065E-2</v>
      </c>
      <c r="H57" s="306">
        <v>0.22648009626675084</v>
      </c>
      <c r="I57" s="274">
        <v>26721470</v>
      </c>
      <c r="J57" s="307">
        <v>3.1558613014016639E-3</v>
      </c>
      <c r="K57" s="306">
        <v>0.17333691102139934</v>
      </c>
      <c r="L57" s="308">
        <v>1.2772834664745939E-2</v>
      </c>
      <c r="M57" s="307">
        <v>1.2356582914883328E-2</v>
      </c>
      <c r="N57" s="307">
        <v>1.2245713749888539E-2</v>
      </c>
    </row>
    <row r="58" spans="1:14" ht="27.6" customHeight="1" x14ac:dyDescent="0.15">
      <c r="A58" s="613"/>
      <c r="B58" s="613"/>
      <c r="C58" s="647" t="s">
        <v>221</v>
      </c>
      <c r="D58" s="648"/>
      <c r="E58" s="274">
        <v>107086147</v>
      </c>
      <c r="F58" s="273">
        <v>35457997</v>
      </c>
      <c r="G58" s="308">
        <v>1.7963047297256184E-2</v>
      </c>
      <c r="H58" s="306">
        <v>0.21006790790202215</v>
      </c>
      <c r="I58" s="274">
        <v>71628150</v>
      </c>
      <c r="J58" s="307">
        <v>8.4594338064482837E-3</v>
      </c>
      <c r="K58" s="306">
        <v>0.42435492386646173</v>
      </c>
      <c r="L58" s="308">
        <v>4.8996017147676166E-2</v>
      </c>
      <c r="M58" s="307">
        <v>4.8490041580343826E-2</v>
      </c>
      <c r="N58" s="307">
        <v>4.8535002837503179E-2</v>
      </c>
    </row>
    <row r="59" spans="1:14" ht="27.6" customHeight="1" x14ac:dyDescent="0.15">
      <c r="A59" s="613"/>
      <c r="B59" s="613"/>
      <c r="C59" s="647" t="s">
        <v>222</v>
      </c>
      <c r="D59" s="648"/>
      <c r="E59" s="274">
        <v>52262257</v>
      </c>
      <c r="F59" s="273">
        <v>18286131</v>
      </c>
      <c r="G59" s="308">
        <v>9.2637673819201492E-3</v>
      </c>
      <c r="H59" s="306">
        <v>0.17244676201743084</v>
      </c>
      <c r="I59" s="274">
        <v>33976126</v>
      </c>
      <c r="J59" s="307">
        <v>4.0126512955667082E-3</v>
      </c>
      <c r="K59" s="306">
        <v>0.32041074815641674</v>
      </c>
      <c r="L59" s="308">
        <v>4.3204034246098109E-2</v>
      </c>
      <c r="M59" s="307">
        <v>4.6442791019099955E-2</v>
      </c>
      <c r="N59" s="307">
        <v>4.5648210871016483E-2</v>
      </c>
    </row>
    <row r="60" spans="1:14" ht="27.6" customHeight="1" x14ac:dyDescent="0.15">
      <c r="A60" s="613"/>
      <c r="B60" s="613"/>
      <c r="C60" s="647" t="s">
        <v>223</v>
      </c>
      <c r="D60" s="648"/>
      <c r="E60" s="274">
        <v>129488443</v>
      </c>
      <c r="F60" s="273">
        <v>31339773</v>
      </c>
      <c r="G60" s="308">
        <v>1.5876751997138255E-2</v>
      </c>
      <c r="H60" s="306">
        <v>0.16557561636141332</v>
      </c>
      <c r="I60" s="274">
        <v>98148670</v>
      </c>
      <c r="J60" s="307">
        <v>1.1591562494018572E-2</v>
      </c>
      <c r="K60" s="306">
        <v>0.5185432112192695</v>
      </c>
      <c r="L60" s="308">
        <v>6.1808599982746723E-2</v>
      </c>
      <c r="M60" s="307">
        <v>8.2328938651932027E-2</v>
      </c>
      <c r="N60" s="307">
        <v>8.2666543931261785E-2</v>
      </c>
    </row>
    <row r="61" spans="1:14" ht="27.6" customHeight="1" x14ac:dyDescent="0.15">
      <c r="A61" s="613"/>
      <c r="B61" s="613"/>
      <c r="C61" s="647" t="s">
        <v>224</v>
      </c>
      <c r="D61" s="648"/>
      <c r="E61" s="274">
        <v>57023025</v>
      </c>
      <c r="F61" s="273">
        <v>19063483</v>
      </c>
      <c r="G61" s="308">
        <v>9.6575744754967188E-3</v>
      </c>
      <c r="H61" s="306">
        <v>0.17617485099934116</v>
      </c>
      <c r="I61" s="274">
        <v>37959542</v>
      </c>
      <c r="J61" s="307">
        <v>4.4831010276280133E-3</v>
      </c>
      <c r="K61" s="306">
        <v>0.35080245597581683</v>
      </c>
      <c r="L61" s="308">
        <v>4.5089927199947935E-2</v>
      </c>
      <c r="M61" s="307">
        <v>5.699089296461237E-2</v>
      </c>
      <c r="N61" s="307">
        <v>5.6741396851298684E-2</v>
      </c>
    </row>
    <row r="62" spans="1:14" ht="27.6" customHeight="1" x14ac:dyDescent="0.15">
      <c r="A62" s="613"/>
      <c r="B62" s="613"/>
      <c r="C62" s="647" t="s">
        <v>258</v>
      </c>
      <c r="D62" s="648"/>
      <c r="E62" s="274">
        <v>81663025</v>
      </c>
      <c r="F62" s="273">
        <v>11241053</v>
      </c>
      <c r="G62" s="308">
        <v>5.6947256978436634E-3</v>
      </c>
      <c r="H62" s="306">
        <v>9.3425111416254591E-2</v>
      </c>
      <c r="I62" s="274">
        <v>70421972</v>
      </c>
      <c r="J62" s="307">
        <v>8.31698167066376E-3</v>
      </c>
      <c r="K62" s="306">
        <v>0.58528151946729201</v>
      </c>
      <c r="L62" s="308">
        <v>4.9713793478260868E-2</v>
      </c>
      <c r="M62" s="307">
        <v>6.8586126064011696E-2</v>
      </c>
      <c r="N62" s="307">
        <v>6.8775913043559719E-2</v>
      </c>
    </row>
    <row r="63" spans="1:14" ht="27.6" customHeight="1" x14ac:dyDescent="0.15">
      <c r="A63" s="613"/>
      <c r="B63" s="613"/>
      <c r="C63" s="647" t="s">
        <v>251</v>
      </c>
      <c r="D63" s="648"/>
      <c r="E63" s="274">
        <v>83341838</v>
      </c>
      <c r="F63" s="273">
        <v>20101551</v>
      </c>
      <c r="G63" s="308">
        <v>1.018346048597182E-2</v>
      </c>
      <c r="H63" s="306">
        <v>0.15007501603998957</v>
      </c>
      <c r="I63" s="274">
        <v>63240287</v>
      </c>
      <c r="J63" s="307">
        <v>7.4688097036890088E-3</v>
      </c>
      <c r="K63" s="306">
        <v>0.47214202953287254</v>
      </c>
      <c r="L63" s="308">
        <v>5.862125344118245E-2</v>
      </c>
      <c r="M63" s="307">
        <v>5.8373547678378136E-2</v>
      </c>
      <c r="N63" s="307">
        <v>5.8453429929058706E-2</v>
      </c>
    </row>
    <row r="64" spans="1:14" ht="27.6" customHeight="1" x14ac:dyDescent="0.15">
      <c r="A64" s="613"/>
      <c r="B64" s="613"/>
      <c r="C64" s="647" t="s">
        <v>73</v>
      </c>
      <c r="D64" s="648"/>
      <c r="E64" s="274">
        <v>91910280</v>
      </c>
      <c r="F64" s="273">
        <v>35236026</v>
      </c>
      <c r="G64" s="308">
        <v>1.7850596625786523E-2</v>
      </c>
      <c r="H64" s="306">
        <v>0.22832882211010888</v>
      </c>
      <c r="I64" s="274">
        <v>56674254</v>
      </c>
      <c r="J64" s="307">
        <v>6.6933475210910354E-3</v>
      </c>
      <c r="K64" s="306">
        <v>0.36724815845547187</v>
      </c>
      <c r="L64" s="308">
        <v>2.7175361675126904E-2</v>
      </c>
      <c r="M64" s="307">
        <v>2.9460526968690618E-2</v>
      </c>
      <c r="N64" s="307">
        <v>2.9556789235172659E-2</v>
      </c>
    </row>
    <row r="65" spans="1:16" ht="27.6" customHeight="1" x14ac:dyDescent="0.15">
      <c r="A65" s="613"/>
      <c r="B65" s="613"/>
      <c r="C65" s="647" t="s">
        <v>517</v>
      </c>
      <c r="D65" s="648"/>
      <c r="E65" s="274">
        <v>389631054</v>
      </c>
      <c r="F65" s="273">
        <v>94322978</v>
      </c>
      <c r="G65" s="308">
        <v>4.7784089863622432E-2</v>
      </c>
      <c r="H65" s="306">
        <v>0.17297900975893213</v>
      </c>
      <c r="I65" s="274">
        <v>295308076</v>
      </c>
      <c r="J65" s="307">
        <v>3.4876499273422512E-2</v>
      </c>
      <c r="K65" s="306">
        <v>0.54156579492534118</v>
      </c>
      <c r="L65" s="308">
        <v>5.3274040233998135E-2</v>
      </c>
      <c r="M65" s="307">
        <v>5.75619303811803E-2</v>
      </c>
      <c r="N65" s="307">
        <v>5.7821016993363242E-2</v>
      </c>
    </row>
    <row r="66" spans="1:16" ht="27.6" customHeight="1" x14ac:dyDescent="0.15">
      <c r="A66" s="613"/>
      <c r="B66" s="614"/>
      <c r="C66" s="647" t="s">
        <v>392</v>
      </c>
      <c r="D66" s="648"/>
      <c r="E66" s="274">
        <v>91357357</v>
      </c>
      <c r="F66" s="273">
        <v>22557703</v>
      </c>
      <c r="G66" s="308">
        <v>1.1427748891356095E-2</v>
      </c>
      <c r="H66" s="306">
        <v>0.17128226876321617</v>
      </c>
      <c r="I66" s="274">
        <v>68799654</v>
      </c>
      <c r="J66" s="307">
        <v>8.1253825335366736E-3</v>
      </c>
      <c r="K66" s="306">
        <v>0.52240074387202817</v>
      </c>
      <c r="L66" s="308">
        <v>2.5133991622627912E-2</v>
      </c>
      <c r="M66" s="307">
        <v>2.6611603709638425E-2</v>
      </c>
      <c r="N66" s="307">
        <v>2.6593674178334879E-2</v>
      </c>
    </row>
    <row r="67" spans="1:16" ht="27.6" customHeight="1" x14ac:dyDescent="0.15">
      <c r="A67" s="613"/>
      <c r="B67" s="655" t="s">
        <v>631</v>
      </c>
      <c r="C67" s="647" t="s">
        <v>252</v>
      </c>
      <c r="D67" s="648"/>
      <c r="E67" s="274">
        <v>252137503</v>
      </c>
      <c r="F67" s="273">
        <v>40761965</v>
      </c>
      <c r="G67" s="308">
        <v>2.0650041377805441E-2</v>
      </c>
      <c r="H67" s="309" t="s">
        <v>540</v>
      </c>
      <c r="I67" s="274">
        <v>211375538</v>
      </c>
      <c r="J67" s="307">
        <v>2.4963891598671663E-2</v>
      </c>
      <c r="K67" s="310" t="s">
        <v>540</v>
      </c>
      <c r="L67" s="308">
        <v>3.2254210438963211E-2</v>
      </c>
      <c r="M67" s="307">
        <v>3.3693931197701567E-2</v>
      </c>
      <c r="N67" s="307">
        <v>3.3620394312547409E-2</v>
      </c>
    </row>
    <row r="68" spans="1:16" ht="27.6" customHeight="1" x14ac:dyDescent="0.15">
      <c r="A68" s="613"/>
      <c r="B68" s="656"/>
      <c r="C68" s="647" t="s">
        <v>76</v>
      </c>
      <c r="D68" s="648"/>
      <c r="E68" s="274">
        <v>170400507</v>
      </c>
      <c r="F68" s="273">
        <v>62795715</v>
      </c>
      <c r="G68" s="308">
        <v>3.1812355294914704E-2</v>
      </c>
      <c r="H68" s="309" t="s">
        <v>540</v>
      </c>
      <c r="I68" s="274">
        <v>107604792</v>
      </c>
      <c r="J68" s="307">
        <v>1.2708350211203777E-2</v>
      </c>
      <c r="K68" s="310" t="s">
        <v>540</v>
      </c>
      <c r="L68" s="308">
        <v>2.9564426321811391E-2</v>
      </c>
      <c r="M68" s="307">
        <v>3.5074688484076494E-2</v>
      </c>
      <c r="N68" s="307">
        <v>3.5055447746118081E-2</v>
      </c>
    </row>
    <row r="69" spans="1:16" ht="27.6" customHeight="1" x14ac:dyDescent="0.15">
      <c r="A69" s="614"/>
      <c r="B69" s="657"/>
      <c r="C69" s="647" t="s">
        <v>477</v>
      </c>
      <c r="D69" s="648"/>
      <c r="E69" s="274">
        <v>125229512</v>
      </c>
      <c r="F69" s="273">
        <v>15916356</v>
      </c>
      <c r="G69" s="308">
        <v>8.063237628114393E-3</v>
      </c>
      <c r="H69" s="306">
        <v>9.299391477231736E-2</v>
      </c>
      <c r="I69" s="274">
        <v>109313156</v>
      </c>
      <c r="J69" s="307">
        <v>1.2910111560272811E-2</v>
      </c>
      <c r="K69" s="306">
        <v>0.63868000392533519</v>
      </c>
      <c r="L69" s="308">
        <v>3.6140672047101446E-2</v>
      </c>
      <c r="M69" s="307">
        <v>3.6064236056622893E-2</v>
      </c>
      <c r="N69" s="307">
        <v>3.6111310764860134E-2</v>
      </c>
      <c r="P69" s="311"/>
    </row>
    <row r="70" spans="1:16" ht="35.1" customHeight="1" x14ac:dyDescent="0.15">
      <c r="A70" s="684" t="s">
        <v>460</v>
      </c>
      <c r="B70" s="685"/>
      <c r="C70" s="685"/>
      <c r="D70" s="686"/>
      <c r="E70" s="129">
        <v>10441192157</v>
      </c>
      <c r="F70" s="129">
        <v>1973941081</v>
      </c>
      <c r="G70" s="312">
        <v>1.0000000000000002</v>
      </c>
      <c r="H70" s="313">
        <v>0.12332606740930803</v>
      </c>
      <c r="I70" s="129">
        <v>8467251076</v>
      </c>
      <c r="J70" s="312">
        <v>0.99999999999999989</v>
      </c>
      <c r="K70" s="313">
        <v>0.52900909101162374</v>
      </c>
      <c r="L70" s="312">
        <v>3.8215272031119435E-2</v>
      </c>
      <c r="M70" s="314">
        <v>4.050412425679166E-2</v>
      </c>
      <c r="N70" s="314">
        <v>4.0521932936332078E-2</v>
      </c>
      <c r="P70" s="311"/>
    </row>
    <row r="71" spans="1:16" ht="7.5" customHeight="1" x14ac:dyDescent="0.15">
      <c r="A71" s="280"/>
      <c r="B71" s="280"/>
      <c r="C71" s="280"/>
      <c r="D71" s="280"/>
      <c r="E71" s="315"/>
      <c r="F71" s="315"/>
      <c r="G71" s="316"/>
      <c r="H71" s="317"/>
      <c r="I71" s="315"/>
      <c r="J71" s="316"/>
      <c r="K71" s="317"/>
      <c r="L71" s="316"/>
      <c r="M71" s="316"/>
      <c r="N71" s="316"/>
    </row>
    <row r="72" spans="1:16" ht="24.95" customHeight="1" x14ac:dyDescent="0.15">
      <c r="A72" s="663" t="s">
        <v>541</v>
      </c>
      <c r="B72" s="663"/>
      <c r="C72" s="664" t="s">
        <v>542</v>
      </c>
      <c r="D72" s="687"/>
      <c r="E72" s="687"/>
      <c r="F72" s="687"/>
      <c r="G72" s="687"/>
      <c r="H72" s="687"/>
      <c r="I72" s="687"/>
      <c r="J72" s="687"/>
      <c r="K72" s="687"/>
      <c r="L72" s="687"/>
      <c r="M72" s="687"/>
      <c r="N72" s="687"/>
    </row>
    <row r="73" spans="1:16" ht="27.6" customHeight="1" x14ac:dyDescent="0.15">
      <c r="A73" s="318" t="s">
        <v>519</v>
      </c>
      <c r="B73" s="319"/>
      <c r="C73" s="320"/>
      <c r="D73" s="321"/>
      <c r="E73" s="322"/>
      <c r="F73" s="319"/>
      <c r="G73" s="323"/>
      <c r="H73" s="323"/>
      <c r="I73" s="323"/>
      <c r="J73" s="323"/>
      <c r="K73" s="283"/>
      <c r="L73" s="283"/>
      <c r="M73" s="283"/>
      <c r="N73" s="283"/>
    </row>
    <row r="74" spans="1:16" ht="27.6" customHeight="1" x14ac:dyDescent="0.15">
      <c r="A74" s="688" t="s">
        <v>520</v>
      </c>
      <c r="B74" s="287" t="s">
        <v>521</v>
      </c>
      <c r="C74" s="287"/>
      <c r="D74" s="324"/>
      <c r="E74" s="325">
        <v>4994091895</v>
      </c>
      <c r="F74" s="325">
        <v>666621068</v>
      </c>
      <c r="G74" s="326">
        <v>0.33771072217732523</v>
      </c>
      <c r="H74" s="306">
        <v>8.3360502963120878E-2</v>
      </c>
      <c r="I74" s="325">
        <v>4327470827</v>
      </c>
      <c r="J74" s="326">
        <v>0.51108332422856806</v>
      </c>
      <c r="K74" s="326">
        <v>0.54114723043369617</v>
      </c>
      <c r="L74" s="308">
        <v>3.4962245663227948E-2</v>
      </c>
      <c r="M74" s="326">
        <v>3.5336000542675258E-2</v>
      </c>
      <c r="N74" s="326">
        <v>3.5342127516851903E-2</v>
      </c>
    </row>
    <row r="75" spans="1:16" ht="27.6" customHeight="1" x14ac:dyDescent="0.15">
      <c r="A75" s="689"/>
      <c r="B75" s="290"/>
      <c r="C75" s="291" t="s">
        <v>522</v>
      </c>
      <c r="D75" s="324"/>
      <c r="E75" s="8">
        <v>4320600566</v>
      </c>
      <c r="F75" s="9">
        <v>608200723</v>
      </c>
      <c r="G75" s="326">
        <v>0.30811493253480748</v>
      </c>
      <c r="H75" s="306">
        <v>8.5337242041524777E-2</v>
      </c>
      <c r="I75" s="325">
        <v>3712399843</v>
      </c>
      <c r="J75" s="326">
        <v>0.43844215905237671</v>
      </c>
      <c r="K75" s="326">
        <v>0.52089047575336334</v>
      </c>
      <c r="L75" s="308">
        <v>3.5106743772597426E-2</v>
      </c>
      <c r="M75" s="326">
        <v>3.5406258955315663E-2</v>
      </c>
      <c r="N75" s="326">
        <v>3.5409351637103119E-2</v>
      </c>
    </row>
    <row r="76" spans="1:16" ht="27.6" customHeight="1" x14ac:dyDescent="0.15">
      <c r="A76" s="689"/>
      <c r="B76" s="290"/>
      <c r="C76" s="293" t="s">
        <v>630</v>
      </c>
      <c r="D76" s="327"/>
      <c r="E76" s="8">
        <v>673491329</v>
      </c>
      <c r="F76" s="9">
        <v>58420345</v>
      </c>
      <c r="G76" s="326">
        <v>2.9595789642517703E-2</v>
      </c>
      <c r="H76" s="306">
        <v>6.7163733841549556E-2</v>
      </c>
      <c r="I76" s="325">
        <v>615070984</v>
      </c>
      <c r="J76" s="326">
        <v>7.2641165176191361E-2</v>
      </c>
      <c r="K76" s="326">
        <v>0.7071246132325304</v>
      </c>
      <c r="L76" s="308">
        <v>3.4114738899458423E-2</v>
      </c>
      <c r="M76" s="326">
        <v>3.4917790409108043E-2</v>
      </c>
      <c r="N76" s="326">
        <v>3.4941739400421792E-2</v>
      </c>
    </row>
    <row r="77" spans="1:16" ht="27.6" customHeight="1" x14ac:dyDescent="0.15">
      <c r="A77" s="689"/>
      <c r="B77" s="287" t="s">
        <v>523</v>
      </c>
      <c r="C77" s="287"/>
      <c r="D77" s="328"/>
      <c r="E77" s="8">
        <v>3676185184</v>
      </c>
      <c r="F77" s="8">
        <v>849436771</v>
      </c>
      <c r="G77" s="326">
        <v>0.43032529145686288</v>
      </c>
      <c r="H77" s="306">
        <v>0.15966887300988175</v>
      </c>
      <c r="I77" s="8">
        <v>2826748413</v>
      </c>
      <c r="J77" s="326">
        <v>0.33384487924449024</v>
      </c>
      <c r="K77" s="326">
        <v>0.5313447083940539</v>
      </c>
      <c r="L77" s="308">
        <v>4.426229229978159E-2</v>
      </c>
      <c r="M77" s="326">
        <v>5.0991779083677684E-2</v>
      </c>
      <c r="N77" s="326">
        <v>5.1061180709074457E-2</v>
      </c>
    </row>
    <row r="78" spans="1:16" ht="27.6" customHeight="1" x14ac:dyDescent="0.15">
      <c r="A78" s="689"/>
      <c r="B78" s="290"/>
      <c r="C78" s="291" t="s">
        <v>522</v>
      </c>
      <c r="D78" s="328"/>
      <c r="E78" s="8">
        <v>2410830065</v>
      </c>
      <c r="F78" s="9">
        <v>620990080</v>
      </c>
      <c r="G78" s="326">
        <v>0.31459403017510834</v>
      </c>
      <c r="H78" s="306">
        <v>0.17108656174789511</v>
      </c>
      <c r="I78" s="325">
        <v>1789839985</v>
      </c>
      <c r="J78" s="326">
        <v>0.21138383271439912</v>
      </c>
      <c r="K78" s="326">
        <v>0.49311185311133171</v>
      </c>
      <c r="L78" s="308">
        <v>4.2310141049758346E-2</v>
      </c>
      <c r="M78" s="326">
        <v>4.8257274317518903E-2</v>
      </c>
      <c r="N78" s="326">
        <v>4.8365021506230572E-2</v>
      </c>
    </row>
    <row r="79" spans="1:16" ht="27.6" customHeight="1" x14ac:dyDescent="0.15">
      <c r="A79" s="689"/>
      <c r="B79" s="290"/>
      <c r="C79" s="293" t="s">
        <v>630</v>
      </c>
      <c r="D79" s="328"/>
      <c r="E79" s="8">
        <v>1265355119</v>
      </c>
      <c r="F79" s="9">
        <v>228446691</v>
      </c>
      <c r="G79" s="326">
        <v>0.11573126128175454</v>
      </c>
      <c r="H79" s="306">
        <v>0.13515106863066356</v>
      </c>
      <c r="I79" s="325">
        <v>1036908428</v>
      </c>
      <c r="J79" s="326">
        <v>0.12246104653009111</v>
      </c>
      <c r="K79" s="326">
        <v>0.613444132208251</v>
      </c>
      <c r="L79" s="308">
        <v>4.8092479111968268E-2</v>
      </c>
      <c r="M79" s="326">
        <v>5.6520091164601161E-2</v>
      </c>
      <c r="N79" s="326">
        <v>5.6497669306093901E-2</v>
      </c>
    </row>
    <row r="80" spans="1:16" ht="27.6" customHeight="1" x14ac:dyDescent="0.15">
      <c r="A80" s="689"/>
      <c r="B80" s="287" t="s">
        <v>524</v>
      </c>
      <c r="C80" s="287"/>
      <c r="D80" s="286"/>
      <c r="E80" s="8">
        <v>1770915078</v>
      </c>
      <c r="F80" s="8">
        <v>457883242</v>
      </c>
      <c r="G80" s="326">
        <v>0.23196398636581189</v>
      </c>
      <c r="H80" s="306">
        <v>0.17027788403459512</v>
      </c>
      <c r="I80" s="8">
        <v>1313031836</v>
      </c>
      <c r="J80" s="326">
        <v>0.15507179652694167</v>
      </c>
      <c r="K80" s="326">
        <v>0.48829103622040732</v>
      </c>
      <c r="L80" s="308">
        <v>3.8700437487766227E-2</v>
      </c>
      <c r="M80" s="326">
        <v>4.2158780603505634E-2</v>
      </c>
      <c r="N80" s="326">
        <v>4.2152411889877686E-2</v>
      </c>
    </row>
    <row r="81" spans="1:16" ht="27.6" customHeight="1" x14ac:dyDescent="0.15">
      <c r="A81" s="689"/>
      <c r="B81" s="290"/>
      <c r="C81" s="291" t="s">
        <v>522</v>
      </c>
      <c r="D81" s="328"/>
      <c r="E81" s="8">
        <v>1223147556</v>
      </c>
      <c r="F81" s="9">
        <v>338409206</v>
      </c>
      <c r="G81" s="326">
        <v>0.17143835206497737</v>
      </c>
      <c r="H81" s="306">
        <v>0.17471389197189771</v>
      </c>
      <c r="I81" s="325">
        <v>884738350</v>
      </c>
      <c r="J81" s="326">
        <v>0.10448944315679343</v>
      </c>
      <c r="K81" s="326">
        <v>0.45677268160752998</v>
      </c>
      <c r="L81" s="308">
        <v>4.2719655775053468E-2</v>
      </c>
      <c r="M81" s="326">
        <v>4.7129302239613452E-2</v>
      </c>
      <c r="N81" s="326">
        <v>4.7146250857928992E-2</v>
      </c>
    </row>
    <row r="82" spans="1:16" ht="27.6" customHeight="1" x14ac:dyDescent="0.15">
      <c r="A82" s="690"/>
      <c r="B82" s="296"/>
      <c r="C82" s="293" t="s">
        <v>630</v>
      </c>
      <c r="D82" s="286"/>
      <c r="E82" s="8">
        <v>547767522</v>
      </c>
      <c r="F82" s="9">
        <v>119474036</v>
      </c>
      <c r="G82" s="326">
        <v>6.0525634300834533E-2</v>
      </c>
      <c r="H82" s="306">
        <v>0.15885356123825145</v>
      </c>
      <c r="I82" s="325">
        <v>428293486</v>
      </c>
      <c r="J82" s="326">
        <v>5.0582353370148249E-2</v>
      </c>
      <c r="K82" s="326">
        <v>0.56946218428784967</v>
      </c>
      <c r="L82" s="308">
        <v>3.2402895729695222E-2</v>
      </c>
      <c r="M82" s="326">
        <v>3.4617001769723911E-2</v>
      </c>
      <c r="N82" s="326">
        <v>3.4584983391156426E-2</v>
      </c>
    </row>
    <row r="83" spans="1:16" ht="27.75" customHeight="1" x14ac:dyDescent="0.15">
      <c r="A83" s="688" t="s">
        <v>525</v>
      </c>
      <c r="B83" s="291" t="s">
        <v>526</v>
      </c>
      <c r="C83" s="287"/>
      <c r="D83" s="294"/>
      <c r="E83" s="8">
        <v>7954578187</v>
      </c>
      <c r="F83" s="9">
        <v>1567600009</v>
      </c>
      <c r="G83" s="326">
        <v>0.7941473147748932</v>
      </c>
      <c r="H83" s="306">
        <v>0.12349488791334887</v>
      </c>
      <c r="I83" s="325">
        <v>6386978178</v>
      </c>
      <c r="J83" s="326">
        <v>0.75431543492356934</v>
      </c>
      <c r="K83" s="326">
        <v>0.50316353002592717</v>
      </c>
      <c r="L83" s="308">
        <v>3.7846683939062868E-2</v>
      </c>
      <c r="M83" s="326">
        <v>3.9741360716760335E-2</v>
      </c>
      <c r="N83" s="326">
        <v>3.976574124393082E-2</v>
      </c>
    </row>
    <row r="84" spans="1:16" ht="27.75" customHeight="1" x14ac:dyDescent="0.15">
      <c r="A84" s="690"/>
      <c r="B84" s="293" t="s">
        <v>632</v>
      </c>
      <c r="C84" s="297"/>
      <c r="D84" s="285"/>
      <c r="E84" s="8">
        <v>2486613970</v>
      </c>
      <c r="F84" s="9">
        <v>406341072</v>
      </c>
      <c r="G84" s="326">
        <v>0.20585268522510677</v>
      </c>
      <c r="H84" s="306">
        <v>0.12267908677405819</v>
      </c>
      <c r="I84" s="325">
        <v>2080272898</v>
      </c>
      <c r="J84" s="326">
        <v>0.24568456507643072</v>
      </c>
      <c r="K84" s="326">
        <v>0.62805853740392625</v>
      </c>
      <c r="L84" s="308">
        <v>3.9393175159996872E-2</v>
      </c>
      <c r="M84" s="326">
        <v>4.3040413308911854E-2</v>
      </c>
      <c r="N84" s="326">
        <v>4.3034481812564689E-2</v>
      </c>
    </row>
    <row r="85" spans="1:16" ht="27.6" customHeight="1" x14ac:dyDescent="0.15">
      <c r="A85" s="681" t="s">
        <v>527</v>
      </c>
      <c r="B85" s="291" t="s">
        <v>528</v>
      </c>
      <c r="C85" s="298"/>
      <c r="D85" s="329"/>
      <c r="E85" s="8">
        <v>3246619727</v>
      </c>
      <c r="F85" s="9">
        <v>572930231</v>
      </c>
      <c r="G85" s="326">
        <v>0.29024687540813182</v>
      </c>
      <c r="H85" s="306">
        <v>0.10471827504841294</v>
      </c>
      <c r="I85" s="325">
        <v>2673689496</v>
      </c>
      <c r="J85" s="326">
        <v>0.31576830213272394</v>
      </c>
      <c r="K85" s="326">
        <v>0.48868804068427762</v>
      </c>
      <c r="L85" s="308">
        <v>3.5104186518219706E-2</v>
      </c>
      <c r="M85" s="326">
        <v>3.6647626496115519E-2</v>
      </c>
      <c r="N85" s="326">
        <v>3.6698265071970188E-2</v>
      </c>
    </row>
    <row r="86" spans="1:16" ht="27.6" customHeight="1" x14ac:dyDescent="0.15">
      <c r="A86" s="682"/>
      <c r="B86" s="291" t="s">
        <v>529</v>
      </c>
      <c r="C86" s="298"/>
      <c r="D86" s="329"/>
      <c r="E86" s="8">
        <v>2078748276</v>
      </c>
      <c r="F86" s="9">
        <v>478834312</v>
      </c>
      <c r="G86" s="326">
        <v>0.24257781380051233</v>
      </c>
      <c r="H86" s="306">
        <v>0.14038873200992416</v>
      </c>
      <c r="I86" s="325">
        <v>1599913964</v>
      </c>
      <c r="J86" s="326">
        <v>0.18895317377972601</v>
      </c>
      <c r="K86" s="326">
        <v>0.4690764364666738</v>
      </c>
      <c r="L86" s="308">
        <v>3.939698570271271E-2</v>
      </c>
      <c r="M86" s="326">
        <v>4.2327401888602227E-2</v>
      </c>
      <c r="N86" s="326">
        <v>4.2349069608859015E-2</v>
      </c>
      <c r="P86" s="311"/>
    </row>
    <row r="87" spans="1:16" ht="27.6" customHeight="1" x14ac:dyDescent="0.15">
      <c r="A87" s="682"/>
      <c r="B87" s="291" t="s">
        <v>530</v>
      </c>
      <c r="C87" s="298"/>
      <c r="D87" s="329"/>
      <c r="E87" s="8">
        <v>2629210184</v>
      </c>
      <c r="F87" s="9">
        <v>515835466</v>
      </c>
      <c r="G87" s="326">
        <v>0.26132262556624913</v>
      </c>
      <c r="H87" s="306">
        <v>0.13532913520654954</v>
      </c>
      <c r="I87" s="325">
        <v>2113374718</v>
      </c>
      <c r="J87" s="326">
        <v>0.24959395901111933</v>
      </c>
      <c r="K87" s="326">
        <v>0.55444263104298752</v>
      </c>
      <c r="L87" s="308">
        <v>4.0653713460860628E-2</v>
      </c>
      <c r="M87" s="326">
        <v>4.2302692421354475E-2</v>
      </c>
      <c r="N87" s="326">
        <v>4.2284515626603361E-2</v>
      </c>
      <c r="P87" s="311"/>
    </row>
    <row r="88" spans="1:16" ht="27.6" customHeight="1" x14ac:dyDescent="0.15">
      <c r="A88" s="683"/>
      <c r="B88" s="293" t="s">
        <v>531</v>
      </c>
      <c r="C88" s="299"/>
      <c r="D88" s="329"/>
      <c r="E88" s="8">
        <v>0</v>
      </c>
      <c r="F88" s="9">
        <v>0</v>
      </c>
      <c r="G88" s="326">
        <v>0</v>
      </c>
      <c r="H88" s="306" t="s">
        <v>125</v>
      </c>
      <c r="I88" s="325">
        <v>0</v>
      </c>
      <c r="J88" s="326">
        <v>0</v>
      </c>
      <c r="K88" s="326" t="s">
        <v>125</v>
      </c>
      <c r="L88" s="308" t="s">
        <v>125</v>
      </c>
      <c r="M88" s="326" t="s">
        <v>125</v>
      </c>
      <c r="N88" s="326" t="s">
        <v>125</v>
      </c>
    </row>
  </sheetData>
  <mergeCells count="94">
    <mergeCell ref="A70:D70"/>
    <mergeCell ref="A72:B72"/>
    <mergeCell ref="C72:N72"/>
    <mergeCell ref="A74:A82"/>
    <mergeCell ref="A83:A84"/>
    <mergeCell ref="A85:A88"/>
    <mergeCell ref="C64:D64"/>
    <mergeCell ref="C65:D65"/>
    <mergeCell ref="C66:D66"/>
    <mergeCell ref="B67:B69"/>
    <mergeCell ref="C67:D67"/>
    <mergeCell ref="C68:D68"/>
    <mergeCell ref="C69:D69"/>
    <mergeCell ref="A56:A69"/>
    <mergeCell ref="B56:B66"/>
    <mergeCell ref="C56:D56"/>
    <mergeCell ref="C57:D57"/>
    <mergeCell ref="C58:D58"/>
    <mergeCell ref="C59:D59"/>
    <mergeCell ref="C60:D60"/>
    <mergeCell ref="C61:D61"/>
    <mergeCell ref="C48:D48"/>
    <mergeCell ref="C62:D62"/>
    <mergeCell ref="C63:D63"/>
    <mergeCell ref="A50:A55"/>
    <mergeCell ref="B50:B55"/>
    <mergeCell ref="C50:D50"/>
    <mergeCell ref="C51:D51"/>
    <mergeCell ref="C52:D52"/>
    <mergeCell ref="C53:D53"/>
    <mergeCell ref="C54:D54"/>
    <mergeCell ref="C55:D55"/>
    <mergeCell ref="C35:D35"/>
    <mergeCell ref="C44:D44"/>
    <mergeCell ref="C45:D45"/>
    <mergeCell ref="C46:D46"/>
    <mergeCell ref="C47:D47"/>
    <mergeCell ref="C31:D31"/>
    <mergeCell ref="C49:D49"/>
    <mergeCell ref="C36:D36"/>
    <mergeCell ref="C37:D37"/>
    <mergeCell ref="A38:A49"/>
    <mergeCell ref="B38:B49"/>
    <mergeCell ref="C38:D38"/>
    <mergeCell ref="C39:D39"/>
    <mergeCell ref="C40:D40"/>
    <mergeCell ref="C41:D41"/>
    <mergeCell ref="C42:D42"/>
    <mergeCell ref="C43:D43"/>
    <mergeCell ref="B32:B37"/>
    <mergeCell ref="C32:D32"/>
    <mergeCell ref="C33:D33"/>
    <mergeCell ref="C34:D34"/>
    <mergeCell ref="C26:D26"/>
    <mergeCell ref="C27:D27"/>
    <mergeCell ref="C28:D28"/>
    <mergeCell ref="C29:D29"/>
    <mergeCell ref="C30:D30"/>
    <mergeCell ref="C20:D20"/>
    <mergeCell ref="C22:D22"/>
    <mergeCell ref="C23:D23"/>
    <mergeCell ref="C24:D24"/>
    <mergeCell ref="C25:D25"/>
    <mergeCell ref="A7:A37"/>
    <mergeCell ref="B7:B31"/>
    <mergeCell ref="C7:D7"/>
    <mergeCell ref="C8:D8"/>
    <mergeCell ref="C9:D9"/>
    <mergeCell ref="C21:D21"/>
    <mergeCell ref="C10:D10"/>
    <mergeCell ref="C11:D11"/>
    <mergeCell ref="C12:D12"/>
    <mergeCell ref="C13:D13"/>
    <mergeCell ref="C14:D14"/>
    <mergeCell ref="C15:D15"/>
    <mergeCell ref="C16:D16"/>
    <mergeCell ref="C17:D17"/>
    <mergeCell ref="C18:D18"/>
    <mergeCell ref="C19:D19"/>
    <mergeCell ref="A1:K1"/>
    <mergeCell ref="A2:A6"/>
    <mergeCell ref="B2:B6"/>
    <mergeCell ref="C2:D6"/>
    <mergeCell ref="E2:N2"/>
    <mergeCell ref="F3:H3"/>
    <mergeCell ref="I3:K3"/>
    <mergeCell ref="G4:G6"/>
    <mergeCell ref="H4:H6"/>
    <mergeCell ref="J4:J6"/>
    <mergeCell ref="K4:K6"/>
    <mergeCell ref="L4:N4"/>
    <mergeCell ref="L5:L6"/>
    <mergeCell ref="M5:M6"/>
    <mergeCell ref="N5:N6"/>
  </mergeCells>
  <phoneticPr fontId="3"/>
  <pageMargins left="0.59055118110236227" right="0.59055118110236227" top="0.51181102362204722" bottom="0.39370078740157483" header="0.51181102362204722" footer="0.19685039370078741"/>
  <pageSetup paperSize="9" scale="41" fitToHeight="2" orientation="landscape" r:id="rId1"/>
  <headerFooter differentFirst="1" alignWithMargins="0">
    <oddFooter>&amp;R&amp;"Meiryo UI,標準"&amp;22&amp;P</oddFooter>
  </headerFooter>
  <rowBreaks count="1" manualBreakCount="1">
    <brk id="49" max="13" man="1"/>
  </rowBreak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94CC10-DE3E-4697-8061-4DEA7E79405F}">
  <dimension ref="A1:CL87"/>
  <sheetViews>
    <sheetView view="pageBreakPreview" zoomScale="60" zoomScaleNormal="60" workbookViewId="0">
      <pane xSplit="4" ySplit="4" topLeftCell="E5" activePane="bottomRight" state="frozen"/>
      <selection activeCell="V35" sqref="V35"/>
      <selection pane="topRight" activeCell="V35" sqref="V35"/>
      <selection pane="bottomLeft" activeCell="V35" sqref="V35"/>
      <selection pane="bottomRight" activeCell="K33" sqref="K33"/>
    </sheetView>
  </sheetViews>
  <sheetFormatPr defaultRowHeight="16.5" x14ac:dyDescent="0.15"/>
  <cols>
    <col min="1" max="2" width="5.625" style="5" customWidth="1"/>
    <col min="3" max="3" width="13.625" style="5" customWidth="1"/>
    <col min="4" max="4" width="38.625" style="5" customWidth="1"/>
    <col min="5" max="5" width="21.5" style="345" customWidth="1"/>
    <col min="6" max="9" width="21.5" style="5" customWidth="1"/>
    <col min="10" max="18" width="15.625" style="5" customWidth="1"/>
    <col min="19" max="19" width="16.5" style="5" customWidth="1"/>
    <col min="20" max="16384" width="9" style="5"/>
  </cols>
  <sheetData>
    <row r="1" spans="1:19" ht="34.5" customHeight="1" x14ac:dyDescent="0.15">
      <c r="A1" s="691">
        <v>43830</v>
      </c>
      <c r="B1" s="691"/>
      <c r="C1" s="691"/>
      <c r="D1" s="691"/>
      <c r="E1" s="691"/>
      <c r="F1" s="691"/>
      <c r="G1" s="691"/>
      <c r="H1" s="691"/>
      <c r="I1" s="691"/>
      <c r="J1" s="691"/>
      <c r="K1" s="691"/>
      <c r="R1" s="330"/>
      <c r="S1" s="330"/>
    </row>
    <row r="2" spans="1:19" ht="50.1" customHeight="1" x14ac:dyDescent="0.15">
      <c r="A2" s="636" t="s">
        <v>16</v>
      </c>
      <c r="B2" s="636" t="s">
        <v>17</v>
      </c>
      <c r="C2" s="624" t="s">
        <v>15</v>
      </c>
      <c r="D2" s="639"/>
      <c r="E2" s="628" t="s">
        <v>532</v>
      </c>
      <c r="F2" s="628"/>
      <c r="G2" s="628"/>
      <c r="H2" s="628"/>
      <c r="I2" s="629"/>
      <c r="J2" s="628" t="s">
        <v>543</v>
      </c>
      <c r="K2" s="628"/>
      <c r="L2" s="628"/>
      <c r="M2" s="628"/>
      <c r="N2" s="629"/>
      <c r="O2" s="610" t="s">
        <v>544</v>
      </c>
      <c r="P2" s="692"/>
      <c r="Q2" s="692"/>
      <c r="R2" s="692"/>
      <c r="S2" s="611"/>
    </row>
    <row r="3" spans="1:19" ht="27" customHeight="1" x14ac:dyDescent="0.15">
      <c r="A3" s="637"/>
      <c r="B3" s="637"/>
      <c r="C3" s="625"/>
      <c r="D3" s="640"/>
      <c r="E3" s="331">
        <v>32</v>
      </c>
      <c r="F3" s="331">
        <v>33</v>
      </c>
      <c r="G3" s="331">
        <v>34</v>
      </c>
      <c r="H3" s="331">
        <v>35</v>
      </c>
      <c r="I3" s="331">
        <v>36</v>
      </c>
      <c r="J3" s="332">
        <v>32</v>
      </c>
      <c r="K3" s="332">
        <v>33</v>
      </c>
      <c r="L3" s="332">
        <v>34</v>
      </c>
      <c r="M3" s="332">
        <v>35</v>
      </c>
      <c r="N3" s="332">
        <v>36</v>
      </c>
      <c r="O3" s="332">
        <v>32</v>
      </c>
      <c r="P3" s="332">
        <v>33</v>
      </c>
      <c r="Q3" s="332">
        <v>34</v>
      </c>
      <c r="R3" s="332">
        <v>35</v>
      </c>
      <c r="S3" s="331">
        <v>36</v>
      </c>
    </row>
    <row r="4" spans="1:19" ht="21" customHeight="1" x14ac:dyDescent="0.15">
      <c r="A4" s="638"/>
      <c r="B4" s="638"/>
      <c r="C4" s="626"/>
      <c r="D4" s="641"/>
      <c r="E4" s="333" t="s">
        <v>428</v>
      </c>
      <c r="F4" s="333" t="s">
        <v>428</v>
      </c>
      <c r="G4" s="333" t="s">
        <v>428</v>
      </c>
      <c r="H4" s="333" t="s">
        <v>428</v>
      </c>
      <c r="I4" s="333" t="s">
        <v>428</v>
      </c>
      <c r="J4" s="333"/>
      <c r="K4" s="333"/>
      <c r="L4" s="333"/>
      <c r="M4" s="334"/>
      <c r="N4" s="334"/>
      <c r="O4" s="334"/>
      <c r="P4" s="334"/>
      <c r="Q4" s="334"/>
      <c r="R4" s="334"/>
      <c r="S4" s="333"/>
    </row>
    <row r="5" spans="1:19" ht="28.5" customHeight="1" x14ac:dyDescent="0.15">
      <c r="A5" s="612" t="s">
        <v>24</v>
      </c>
      <c r="B5" s="612" t="s">
        <v>18</v>
      </c>
      <c r="C5" s="647" t="s">
        <v>197</v>
      </c>
      <c r="D5" s="648"/>
      <c r="E5" s="335">
        <v>263535723</v>
      </c>
      <c r="F5" s="335">
        <v>251175406</v>
      </c>
      <c r="G5" s="335">
        <v>250848856</v>
      </c>
      <c r="H5" s="335">
        <v>256924451</v>
      </c>
      <c r="I5" s="335">
        <v>220850322</v>
      </c>
      <c r="J5" s="326">
        <v>-7.3889031359388761E-3</v>
      </c>
      <c r="K5" s="326">
        <v>-4.6901865368741677E-2</v>
      </c>
      <c r="L5" s="326">
        <v>-1.3000874775136225E-3</v>
      </c>
      <c r="M5" s="326">
        <v>2.4220142347390256E-2</v>
      </c>
      <c r="N5" s="326">
        <v>-0.14040753559885977</v>
      </c>
      <c r="O5" s="326">
        <v>3.2119357821799505E-2</v>
      </c>
      <c r="P5" s="326">
        <v>3.1120296158530542E-2</v>
      </c>
      <c r="Q5" s="326">
        <v>3.0573100577537479E-2</v>
      </c>
      <c r="R5" s="326">
        <v>3.1832595128712039E-2</v>
      </c>
      <c r="S5" s="326">
        <v>2.6916922065163964E-2</v>
      </c>
    </row>
    <row r="6" spans="1:19" ht="28.5" customHeight="1" x14ac:dyDescent="0.15">
      <c r="A6" s="613"/>
      <c r="B6" s="613"/>
      <c r="C6" s="647" t="s">
        <v>198</v>
      </c>
      <c r="D6" s="648"/>
      <c r="E6" s="335">
        <v>66934192</v>
      </c>
      <c r="F6" s="335">
        <v>65207258</v>
      </c>
      <c r="G6" s="335">
        <v>59063963</v>
      </c>
      <c r="H6" s="335">
        <v>55277029</v>
      </c>
      <c r="I6" s="335">
        <v>27913682</v>
      </c>
      <c r="J6" s="326">
        <v>-3.3230906240778188E-3</v>
      </c>
      <c r="K6" s="326">
        <v>-2.5800475786724966E-2</v>
      </c>
      <c r="L6" s="326">
        <v>-9.4211828382662552E-2</v>
      </c>
      <c r="M6" s="326">
        <v>-6.4115812885769286E-2</v>
      </c>
      <c r="N6" s="326">
        <v>-0.49502202804712969</v>
      </c>
      <c r="O6" s="326">
        <v>4.6199396538682637E-2</v>
      </c>
      <c r="P6" s="326">
        <v>4.5753409631791211E-2</v>
      </c>
      <c r="Q6" s="326">
        <v>4.076719784386252E-2</v>
      </c>
      <c r="R6" s="326">
        <v>3.8785752209752514E-2</v>
      </c>
      <c r="S6" s="326">
        <v>1.9266614342228677E-2</v>
      </c>
    </row>
    <row r="7" spans="1:19" ht="28.5" customHeight="1" x14ac:dyDescent="0.15">
      <c r="A7" s="613"/>
      <c r="B7" s="613"/>
      <c r="C7" s="647" t="s">
        <v>199</v>
      </c>
      <c r="D7" s="648"/>
      <c r="E7" s="335">
        <v>65809399</v>
      </c>
      <c r="F7" s="335">
        <v>67928096</v>
      </c>
      <c r="G7" s="335">
        <v>68189890</v>
      </c>
      <c r="H7" s="335">
        <v>48308209</v>
      </c>
      <c r="I7" s="335">
        <v>65308115</v>
      </c>
      <c r="J7" s="326">
        <v>-2.7538137189067773E-2</v>
      </c>
      <c r="K7" s="326">
        <v>3.2194443836206434E-2</v>
      </c>
      <c r="L7" s="326">
        <v>3.8539870159175374E-3</v>
      </c>
      <c r="M7" s="326">
        <v>-0.2915634707725735</v>
      </c>
      <c r="N7" s="326">
        <v>0.35190511823777199</v>
      </c>
      <c r="O7" s="326">
        <v>6.216467555641822E-2</v>
      </c>
      <c r="P7" s="326">
        <v>6.5229558116285197E-2</v>
      </c>
      <c r="Q7" s="326">
        <v>6.4413327769151152E-2</v>
      </c>
      <c r="R7" s="326">
        <v>4.6389098355695865E-2</v>
      </c>
      <c r="S7" s="326">
        <v>6.1691154179606619E-2</v>
      </c>
    </row>
    <row r="8" spans="1:19" ht="28.5" customHeight="1" x14ac:dyDescent="0.15">
      <c r="A8" s="613"/>
      <c r="B8" s="613"/>
      <c r="C8" s="647" t="s">
        <v>200</v>
      </c>
      <c r="D8" s="648"/>
      <c r="E8" s="335">
        <v>65310429</v>
      </c>
      <c r="F8" s="335">
        <v>76972283</v>
      </c>
      <c r="G8" s="335">
        <v>62407486</v>
      </c>
      <c r="H8" s="335">
        <v>79369917</v>
      </c>
      <c r="I8" s="335">
        <v>82365242</v>
      </c>
      <c r="J8" s="326">
        <v>-5.5611985658410461E-2</v>
      </c>
      <c r="K8" s="326">
        <v>0.17856036437917136</v>
      </c>
      <c r="L8" s="326">
        <v>-0.18922132009518283</v>
      </c>
      <c r="M8" s="326">
        <v>0.27180122269305962</v>
      </c>
      <c r="N8" s="326">
        <v>3.7738794661962415E-2</v>
      </c>
      <c r="O8" s="326">
        <v>5.3535542995418614E-2</v>
      </c>
      <c r="P8" s="326">
        <v>6.4140640370302732E-2</v>
      </c>
      <c r="Q8" s="326">
        <v>5.1155974645167086E-2</v>
      </c>
      <c r="R8" s="326">
        <v>6.6138577473631346E-2</v>
      </c>
      <c r="S8" s="326">
        <v>6.7515525803988508E-2</v>
      </c>
    </row>
    <row r="9" spans="1:19" ht="28.5" customHeight="1" x14ac:dyDescent="0.15">
      <c r="A9" s="613"/>
      <c r="B9" s="613"/>
      <c r="C9" s="647" t="s">
        <v>201</v>
      </c>
      <c r="D9" s="648"/>
      <c r="E9" s="335">
        <v>74636464</v>
      </c>
      <c r="F9" s="335">
        <v>76405348</v>
      </c>
      <c r="G9" s="335">
        <v>67953466</v>
      </c>
      <c r="H9" s="335">
        <v>81231881</v>
      </c>
      <c r="I9" s="335">
        <v>76424324</v>
      </c>
      <c r="J9" s="326">
        <v>4.9677705678067615E-3</v>
      </c>
      <c r="K9" s="326">
        <v>2.3699997363219136E-2</v>
      </c>
      <c r="L9" s="326">
        <v>-0.11061898441978171</v>
      </c>
      <c r="M9" s="326">
        <v>0.19540452874030001</v>
      </c>
      <c r="N9" s="326">
        <v>-5.918313032785736E-2</v>
      </c>
      <c r="O9" s="326">
        <v>3.7014007282608695E-2</v>
      </c>
      <c r="P9" s="326">
        <v>3.851927074585635E-2</v>
      </c>
      <c r="Q9" s="326">
        <v>3.3699748763586952E-2</v>
      </c>
      <c r="R9" s="326">
        <v>4.095253669198895E-2</v>
      </c>
      <c r="S9" s="326">
        <v>3.7900649809782611E-2</v>
      </c>
    </row>
    <row r="10" spans="1:19" ht="28.5" customHeight="1" x14ac:dyDescent="0.15">
      <c r="A10" s="613"/>
      <c r="B10" s="613"/>
      <c r="C10" s="647" t="s">
        <v>202</v>
      </c>
      <c r="D10" s="648"/>
      <c r="E10" s="335">
        <v>311387470</v>
      </c>
      <c r="F10" s="335">
        <v>307421506</v>
      </c>
      <c r="G10" s="335">
        <v>303861982</v>
      </c>
      <c r="H10" s="335">
        <v>319113954</v>
      </c>
      <c r="I10" s="335">
        <v>327560076</v>
      </c>
      <c r="J10" s="326">
        <v>0.27443129172152642</v>
      </c>
      <c r="K10" s="326">
        <v>-1.2736427705328027E-2</v>
      </c>
      <c r="L10" s="326">
        <v>-1.1578643427763314E-2</v>
      </c>
      <c r="M10" s="326">
        <v>5.0193748818501423E-2</v>
      </c>
      <c r="N10" s="326">
        <v>2.6467416714720034E-2</v>
      </c>
      <c r="O10" s="326">
        <v>5.5151604498253105E-2</v>
      </c>
      <c r="P10" s="326">
        <v>5.5351642506906079E-2</v>
      </c>
      <c r="Q10" s="326">
        <v>5.3818722549495344E-2</v>
      </c>
      <c r="R10" s="326">
        <v>5.7456882996250985E-2</v>
      </c>
      <c r="S10" s="326">
        <v>5.8016026659549691E-2</v>
      </c>
    </row>
    <row r="11" spans="1:19" ht="28.5" customHeight="1" x14ac:dyDescent="0.15">
      <c r="A11" s="613"/>
      <c r="B11" s="613"/>
      <c r="C11" s="647" t="s">
        <v>203</v>
      </c>
      <c r="D11" s="648"/>
      <c r="E11" s="335">
        <v>103477122</v>
      </c>
      <c r="F11" s="335">
        <v>76809800</v>
      </c>
      <c r="G11" s="335">
        <v>90809975</v>
      </c>
      <c r="H11" s="335">
        <v>92109615</v>
      </c>
      <c r="I11" s="335">
        <v>92232178</v>
      </c>
      <c r="J11" s="326">
        <v>0.19571448539075437</v>
      </c>
      <c r="K11" s="326">
        <v>-0.25771225063642572</v>
      </c>
      <c r="L11" s="326">
        <v>0.18227068681340142</v>
      </c>
      <c r="M11" s="326">
        <v>1.4311643627255706E-2</v>
      </c>
      <c r="N11" s="326">
        <v>1.3306211300524924E-3</v>
      </c>
      <c r="O11" s="326">
        <v>7.0296957880434788E-2</v>
      </c>
      <c r="P11" s="326">
        <v>5.3045441988950275E-2</v>
      </c>
      <c r="Q11" s="326">
        <v>6.1691559103260872E-2</v>
      </c>
      <c r="R11" s="326">
        <v>6.3611612569060769E-2</v>
      </c>
      <c r="S11" s="326">
        <v>6.2657729619565214E-2</v>
      </c>
    </row>
    <row r="12" spans="1:19" ht="28.5" customHeight="1" x14ac:dyDescent="0.15">
      <c r="A12" s="613"/>
      <c r="B12" s="613"/>
      <c r="C12" s="647" t="s">
        <v>204</v>
      </c>
      <c r="D12" s="648"/>
      <c r="E12" s="335">
        <v>114986365</v>
      </c>
      <c r="F12" s="335">
        <v>95687455</v>
      </c>
      <c r="G12" s="335">
        <v>138317524</v>
      </c>
      <c r="H12" s="335">
        <v>74894419</v>
      </c>
      <c r="I12" s="335">
        <v>100701602</v>
      </c>
      <c r="J12" s="326">
        <v>2.8644278768746066E-2</v>
      </c>
      <c r="K12" s="326">
        <v>-0.16783650826774113</v>
      </c>
      <c r="L12" s="326">
        <v>0.44551366738722437</v>
      </c>
      <c r="M12" s="326">
        <v>-0.45853268021194482</v>
      </c>
      <c r="N12" s="326">
        <v>0.34458085588460202</v>
      </c>
      <c r="O12" s="326">
        <v>4.4725088688192666E-2</v>
      </c>
      <c r="P12" s="326">
        <v>3.7835468611201385E-2</v>
      </c>
      <c r="Q12" s="326">
        <v>5.3799974701619777E-2</v>
      </c>
      <c r="R12" s="326">
        <v>2.9613761168887445E-2</v>
      </c>
      <c r="S12" s="326">
        <v>3.9168888245950551E-2</v>
      </c>
    </row>
    <row r="13" spans="1:19" ht="28.5" customHeight="1" x14ac:dyDescent="0.15">
      <c r="A13" s="613"/>
      <c r="B13" s="613"/>
      <c r="C13" s="647" t="s">
        <v>205</v>
      </c>
      <c r="D13" s="648"/>
      <c r="E13" s="335">
        <v>114194462</v>
      </c>
      <c r="F13" s="335">
        <v>119031122</v>
      </c>
      <c r="G13" s="335">
        <v>112500112</v>
      </c>
      <c r="H13" s="335">
        <v>111211789</v>
      </c>
      <c r="I13" s="335">
        <v>110186754</v>
      </c>
      <c r="J13" s="326">
        <v>1.4249051731066479E-2</v>
      </c>
      <c r="K13" s="326">
        <v>4.2354593342713943E-2</v>
      </c>
      <c r="L13" s="326">
        <v>-5.4868087356178999E-2</v>
      </c>
      <c r="M13" s="326">
        <v>-1.145174859914806E-2</v>
      </c>
      <c r="N13" s="326">
        <v>-9.2169635001555453E-3</v>
      </c>
      <c r="O13" s="326">
        <v>6.4722016506211177E-2</v>
      </c>
      <c r="P13" s="326">
        <v>6.858146729281768E-2</v>
      </c>
      <c r="Q13" s="326">
        <v>6.3761709440993783E-2</v>
      </c>
      <c r="R13" s="326">
        <v>6.4076247805840564E-2</v>
      </c>
      <c r="S13" s="326">
        <v>6.2450567096273293E-2</v>
      </c>
    </row>
    <row r="14" spans="1:19" ht="28.5" customHeight="1" x14ac:dyDescent="0.15">
      <c r="A14" s="613"/>
      <c r="B14" s="613"/>
      <c r="C14" s="647" t="s">
        <v>206</v>
      </c>
      <c r="D14" s="648"/>
      <c r="E14" s="335">
        <v>266537819</v>
      </c>
      <c r="F14" s="335">
        <v>262542029</v>
      </c>
      <c r="G14" s="335">
        <v>287428975</v>
      </c>
      <c r="H14" s="335">
        <v>286739935</v>
      </c>
      <c r="I14" s="335">
        <v>302582713</v>
      </c>
      <c r="J14" s="326">
        <v>6.3285670081418416E-2</v>
      </c>
      <c r="K14" s="326">
        <v>-1.4991456052996366E-2</v>
      </c>
      <c r="L14" s="326">
        <v>9.4792236103271685E-2</v>
      </c>
      <c r="M14" s="326">
        <v>-2.397253095308154E-3</v>
      </c>
      <c r="N14" s="326">
        <v>5.5251383104345055E-2</v>
      </c>
      <c r="O14" s="326">
        <v>3.5328739321810597E-2</v>
      </c>
      <c r="P14" s="326">
        <v>3.5375890908896264E-2</v>
      </c>
      <c r="Q14" s="326">
        <v>3.8097795537638937E-2</v>
      </c>
      <c r="R14" s="326">
        <v>3.8636406896146919E-2</v>
      </c>
      <c r="S14" s="326">
        <v>4.0106375264004207E-2</v>
      </c>
    </row>
    <row r="15" spans="1:19" ht="28.5" customHeight="1" x14ac:dyDescent="0.15">
      <c r="A15" s="613"/>
      <c r="B15" s="613"/>
      <c r="C15" s="647" t="s">
        <v>207</v>
      </c>
      <c r="D15" s="648"/>
      <c r="E15" s="335">
        <v>386270429</v>
      </c>
      <c r="F15" s="335">
        <v>392076992</v>
      </c>
      <c r="G15" s="335">
        <v>379577077</v>
      </c>
      <c r="H15" s="335">
        <v>389373841</v>
      </c>
      <c r="I15" s="335">
        <v>379086681</v>
      </c>
      <c r="J15" s="326">
        <v>6.9444834130915636E-2</v>
      </c>
      <c r="K15" s="326">
        <v>1.50323777438319E-2</v>
      </c>
      <c r="L15" s="326">
        <v>-3.1881276522341816E-2</v>
      </c>
      <c r="M15" s="326">
        <v>2.5809682917179954E-2</v>
      </c>
      <c r="N15" s="326">
        <v>-2.6419751192273855E-2</v>
      </c>
      <c r="O15" s="326">
        <v>5.0674093682339272E-2</v>
      </c>
      <c r="P15" s="326">
        <v>5.2288373631344358E-2</v>
      </c>
      <c r="Q15" s="326">
        <v>4.9796005377275486E-2</v>
      </c>
      <c r="R15" s="326">
        <v>5.1927874616217395E-2</v>
      </c>
      <c r="S15" s="326">
        <v>4.9731671245072356E-2</v>
      </c>
    </row>
    <row r="16" spans="1:19" ht="28.5" customHeight="1" x14ac:dyDescent="0.15">
      <c r="A16" s="613"/>
      <c r="B16" s="613"/>
      <c r="C16" s="647" t="s">
        <v>208</v>
      </c>
      <c r="D16" s="648"/>
      <c r="E16" s="335">
        <v>23510109</v>
      </c>
      <c r="F16" s="335">
        <v>21954066</v>
      </c>
      <c r="G16" s="335">
        <v>23250156</v>
      </c>
      <c r="H16" s="335">
        <v>13360675</v>
      </c>
      <c r="I16" s="335">
        <v>22192145</v>
      </c>
      <c r="J16" s="326">
        <v>1.9411526069757084E-2</v>
      </c>
      <c r="K16" s="326">
        <v>-6.6186124445445998E-2</v>
      </c>
      <c r="L16" s="326">
        <v>5.9036444547447386E-2</v>
      </c>
      <c r="M16" s="326">
        <v>-0.42535116753625224</v>
      </c>
      <c r="N16" s="326">
        <v>0.6610047770790024</v>
      </c>
      <c r="O16" s="326">
        <v>6.5685776063992646E-2</v>
      </c>
      <c r="P16" s="326">
        <v>6.2354945840790592E-2</v>
      </c>
      <c r="Q16" s="326">
        <v>6.4959483619105945E-2</v>
      </c>
      <c r="R16" s="326">
        <v>3.7947602326667183E-2</v>
      </c>
      <c r="S16" s="326">
        <v>6.2003466970300063E-2</v>
      </c>
    </row>
    <row r="17" spans="1:90" ht="28.5" customHeight="1" x14ac:dyDescent="0.15">
      <c r="A17" s="613"/>
      <c r="B17" s="613"/>
      <c r="C17" s="647" t="s">
        <v>37</v>
      </c>
      <c r="D17" s="648"/>
      <c r="E17" s="335">
        <v>345490527</v>
      </c>
      <c r="F17" s="335">
        <v>357535126</v>
      </c>
      <c r="G17" s="335">
        <v>351546602</v>
      </c>
      <c r="H17" s="335">
        <v>352848788</v>
      </c>
      <c r="I17" s="335">
        <v>354139551</v>
      </c>
      <c r="J17" s="326">
        <v>1.2383678980561049E-2</v>
      </c>
      <c r="K17" s="326">
        <v>3.4862313316046431E-2</v>
      </c>
      <c r="L17" s="326">
        <v>-1.6749470372318047E-2</v>
      </c>
      <c r="M17" s="326">
        <v>3.7041632392168593E-3</v>
      </c>
      <c r="N17" s="326">
        <v>3.6581194094961723E-3</v>
      </c>
      <c r="O17" s="326">
        <v>3.2635621727484472E-2</v>
      </c>
      <c r="P17" s="326">
        <v>3.4333154693501712E-2</v>
      </c>
      <c r="Q17" s="326">
        <v>3.3207688853519664E-2</v>
      </c>
      <c r="R17" s="326">
        <v>3.3883138021573271E-2</v>
      </c>
      <c r="S17" s="326">
        <v>3.34526232181677E-2</v>
      </c>
    </row>
    <row r="18" spans="1:90" ht="28.5" customHeight="1" x14ac:dyDescent="0.15">
      <c r="A18" s="613"/>
      <c r="B18" s="613"/>
      <c r="C18" s="647" t="s">
        <v>465</v>
      </c>
      <c r="D18" s="648"/>
      <c r="E18" s="335">
        <v>61493581</v>
      </c>
      <c r="F18" s="335">
        <v>65074097</v>
      </c>
      <c r="G18" s="335">
        <v>61022260</v>
      </c>
      <c r="H18" s="335">
        <v>61473777</v>
      </c>
      <c r="I18" s="335">
        <v>59468504</v>
      </c>
      <c r="J18" s="326">
        <v>-6.8282350886281734E-2</v>
      </c>
      <c r="K18" s="326">
        <v>5.8225849621605222E-2</v>
      </c>
      <c r="L18" s="326">
        <v>-6.2264974648822247E-2</v>
      </c>
      <c r="M18" s="326">
        <v>7.399217924737629E-3</v>
      </c>
      <c r="N18" s="326">
        <v>-3.2619973879268876E-2</v>
      </c>
      <c r="O18" s="326">
        <v>3.2442699272953283E-2</v>
      </c>
      <c r="P18" s="326">
        <v>3.4900736753555893E-2</v>
      </c>
      <c r="Q18" s="326">
        <v>3.219404038506013E-2</v>
      </c>
      <c r="R18" s="326">
        <v>3.296980222904667E-2</v>
      </c>
      <c r="S18" s="326">
        <v>3.1374311921831634E-2</v>
      </c>
    </row>
    <row r="19" spans="1:90" ht="28.5" customHeight="1" x14ac:dyDescent="0.15">
      <c r="A19" s="613"/>
      <c r="B19" s="613"/>
      <c r="C19" s="647" t="s">
        <v>40</v>
      </c>
      <c r="D19" s="648"/>
      <c r="E19" s="335">
        <v>43714150</v>
      </c>
      <c r="F19" s="335">
        <v>37734792</v>
      </c>
      <c r="G19" s="335">
        <v>44319872</v>
      </c>
      <c r="H19" s="335">
        <v>39015751</v>
      </c>
      <c r="I19" s="335">
        <v>46941316</v>
      </c>
      <c r="J19" s="326">
        <v>9.5633316943419602E-2</v>
      </c>
      <c r="K19" s="326">
        <v>-0.13678312399989478</v>
      </c>
      <c r="L19" s="326">
        <v>0.1745095083603482</v>
      </c>
      <c r="M19" s="326">
        <v>-0.11967816603802466</v>
      </c>
      <c r="N19" s="326">
        <v>0.20313757384805947</v>
      </c>
      <c r="O19" s="326">
        <v>4.6371962189025812E-2</v>
      </c>
      <c r="P19" s="326">
        <v>4.0692525423228057E-2</v>
      </c>
      <c r="Q19" s="326">
        <v>4.701451197395954E-2</v>
      </c>
      <c r="R19" s="326">
        <v>3.9763634146341459E-2</v>
      </c>
      <c r="S19" s="326">
        <v>4.5623363281000362E-2</v>
      </c>
    </row>
    <row r="20" spans="1:90" s="336" customFormat="1" ht="28.5" customHeight="1" x14ac:dyDescent="0.15">
      <c r="A20" s="613"/>
      <c r="B20" s="613"/>
      <c r="C20" s="647" t="s">
        <v>41</v>
      </c>
      <c r="D20" s="648"/>
      <c r="E20" s="335">
        <v>91641279</v>
      </c>
      <c r="F20" s="335">
        <v>96072368</v>
      </c>
      <c r="G20" s="335">
        <v>90916997</v>
      </c>
      <c r="H20" s="335">
        <v>83824931</v>
      </c>
      <c r="I20" s="335">
        <v>62914433</v>
      </c>
      <c r="J20" s="326">
        <v>-0.20220700553632232</v>
      </c>
      <c r="K20" s="326">
        <v>4.8352544272106897E-2</v>
      </c>
      <c r="L20" s="326">
        <v>-5.3661329551073417E-2</v>
      </c>
      <c r="M20" s="326">
        <v>-7.8005942057237113E-2</v>
      </c>
      <c r="N20" s="326">
        <v>-0.24945440157892881</v>
      </c>
      <c r="O20" s="326">
        <v>6.4924430968555907E-2</v>
      </c>
      <c r="P20" s="326">
        <v>6.9191819889502765E-2</v>
      </c>
      <c r="Q20" s="326">
        <v>6.4411304163431674E-2</v>
      </c>
      <c r="R20" s="326">
        <v>6.0371151963299133E-2</v>
      </c>
      <c r="S20" s="326">
        <v>4.4572531143245338E-2</v>
      </c>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row>
    <row r="21" spans="1:90" s="336" customFormat="1" ht="28.5" customHeight="1" x14ac:dyDescent="0.15">
      <c r="A21" s="613"/>
      <c r="B21" s="613"/>
      <c r="C21" s="647" t="s">
        <v>504</v>
      </c>
      <c r="D21" s="648"/>
      <c r="E21" s="335">
        <v>193823018</v>
      </c>
      <c r="F21" s="335">
        <v>193149308</v>
      </c>
      <c r="G21" s="335">
        <v>176212388</v>
      </c>
      <c r="H21" s="335">
        <v>185535901</v>
      </c>
      <c r="I21" s="335">
        <v>235403062</v>
      </c>
      <c r="J21" s="326">
        <v>-4.9056024266823173E-3</v>
      </c>
      <c r="K21" s="326">
        <v>-3.4759029497724568E-3</v>
      </c>
      <c r="L21" s="326">
        <v>-8.7688225111321655E-2</v>
      </c>
      <c r="M21" s="326">
        <v>5.2910655747994292E-2</v>
      </c>
      <c r="N21" s="326">
        <v>0.26877364828707734</v>
      </c>
      <c r="O21" s="326">
        <v>4.577212834497929E-2</v>
      </c>
      <c r="P21" s="326">
        <v>4.6369045922125755E-2</v>
      </c>
      <c r="Q21" s="326">
        <v>4.161330332556936E-2</v>
      </c>
      <c r="R21" s="326">
        <v>4.4541307461852149E-2</v>
      </c>
      <c r="S21" s="326">
        <v>5.559143221402691E-2</v>
      </c>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row>
    <row r="22" spans="1:90" s="336" customFormat="1" ht="28.5" customHeight="1" x14ac:dyDescent="0.15">
      <c r="A22" s="613"/>
      <c r="B22" s="613"/>
      <c r="C22" s="647" t="s">
        <v>466</v>
      </c>
      <c r="D22" s="648"/>
      <c r="E22" s="335">
        <v>140870780</v>
      </c>
      <c r="F22" s="335">
        <v>147593406</v>
      </c>
      <c r="G22" s="335">
        <v>140365543</v>
      </c>
      <c r="H22" s="335">
        <v>134291718</v>
      </c>
      <c r="I22" s="335" t="s">
        <v>125</v>
      </c>
      <c r="J22" s="326">
        <v>7.3650925297608374E-2</v>
      </c>
      <c r="K22" s="326">
        <v>4.7721933533696623E-2</v>
      </c>
      <c r="L22" s="326">
        <v>-4.897144930715943E-2</v>
      </c>
      <c r="M22" s="326">
        <v>-4.3271481520218959E-2</v>
      </c>
      <c r="N22" s="326" t="s">
        <v>125</v>
      </c>
      <c r="O22" s="326">
        <v>5.3227572153209106E-2</v>
      </c>
      <c r="P22" s="326">
        <v>5.6692021247040252E-2</v>
      </c>
      <c r="Q22" s="326">
        <v>5.3036669974120085E-2</v>
      </c>
      <c r="R22" s="326">
        <v>5.2748428377723963E-2</v>
      </c>
      <c r="S22" s="326" t="s">
        <v>125</v>
      </c>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row>
    <row r="23" spans="1:90" s="336" customFormat="1" ht="28.5" customHeight="1" x14ac:dyDescent="0.15">
      <c r="A23" s="613"/>
      <c r="B23" s="613"/>
      <c r="C23" s="647" t="s">
        <v>436</v>
      </c>
      <c r="D23" s="648"/>
      <c r="E23" s="335">
        <v>138852812</v>
      </c>
      <c r="F23" s="335">
        <v>151562242</v>
      </c>
      <c r="G23" s="335">
        <v>154505696</v>
      </c>
      <c r="H23" s="335">
        <v>150278641</v>
      </c>
      <c r="I23" s="335">
        <v>148928698</v>
      </c>
      <c r="J23" s="326">
        <v>5.0062483921401836E-3</v>
      </c>
      <c r="K23" s="326">
        <v>9.1531671681233218E-2</v>
      </c>
      <c r="L23" s="326">
        <v>1.9420760482020318E-2</v>
      </c>
      <c r="M23" s="326">
        <v>-2.7358570651013409E-2</v>
      </c>
      <c r="N23" s="326">
        <v>-8.9829332433209851E-3</v>
      </c>
      <c r="O23" s="326">
        <v>5.4008180285592497E-2</v>
      </c>
      <c r="P23" s="326">
        <v>5.9928738305709023E-2</v>
      </c>
      <c r="Q23" s="326">
        <v>6.009652497868713E-2</v>
      </c>
      <c r="R23" s="326">
        <v>5.9421193765572533E-2</v>
      </c>
      <c r="S23" s="326">
        <v>5.7927296216965046E-2</v>
      </c>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row>
    <row r="24" spans="1:90" s="336" customFormat="1" ht="28.5" customHeight="1" x14ac:dyDescent="0.15">
      <c r="A24" s="613"/>
      <c r="B24" s="613"/>
      <c r="C24" s="647" t="s">
        <v>44</v>
      </c>
      <c r="D24" s="648"/>
      <c r="E24" s="335">
        <v>217014863</v>
      </c>
      <c r="F24" s="335">
        <v>211688633</v>
      </c>
      <c r="G24" s="335">
        <v>220138363</v>
      </c>
      <c r="H24" s="335">
        <v>214606692</v>
      </c>
      <c r="I24" s="335">
        <v>219348333</v>
      </c>
      <c r="J24" s="326">
        <v>2.0129379647845936E-2</v>
      </c>
      <c r="K24" s="326">
        <v>-2.4543157673029982E-2</v>
      </c>
      <c r="L24" s="326">
        <v>3.9915841867616951E-2</v>
      </c>
      <c r="M24" s="326">
        <v>-2.5128155422869208E-2</v>
      </c>
      <c r="N24" s="326">
        <v>2.2094562642995308E-2</v>
      </c>
      <c r="O24" s="326">
        <v>2.8604082404665606E-2</v>
      </c>
      <c r="P24" s="326">
        <v>2.8364512782437911E-2</v>
      </c>
      <c r="Q24" s="326">
        <v>2.9015781631879244E-2</v>
      </c>
      <c r="R24" s="326">
        <v>2.8755508371725923E-2</v>
      </c>
      <c r="S24" s="326">
        <v>2.8911650131807017E-2</v>
      </c>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row>
    <row r="25" spans="1:90" ht="28.5" customHeight="1" x14ac:dyDescent="0.15">
      <c r="A25" s="613"/>
      <c r="B25" s="613"/>
      <c r="C25" s="647" t="s">
        <v>45</v>
      </c>
      <c r="D25" s="648"/>
      <c r="E25" s="335">
        <v>75152998</v>
      </c>
      <c r="F25" s="335">
        <v>72899648</v>
      </c>
      <c r="G25" s="335">
        <v>72009764</v>
      </c>
      <c r="H25" s="335">
        <v>72414982</v>
      </c>
      <c r="I25" s="335">
        <v>72556024</v>
      </c>
      <c r="J25" s="326">
        <v>5.2036581079380632E-2</v>
      </c>
      <c r="K25" s="326">
        <v>-2.9983501123933873E-2</v>
      </c>
      <c r="L25" s="326">
        <v>-1.2206972522007239E-2</v>
      </c>
      <c r="M25" s="326">
        <v>5.6272646581649677E-3</v>
      </c>
      <c r="N25" s="326">
        <v>1.9476908797684987E-3</v>
      </c>
      <c r="O25" s="326">
        <v>4.3847257464833762E-2</v>
      </c>
      <c r="P25" s="326">
        <v>4.3237522781930451E-2</v>
      </c>
      <c r="Q25" s="326">
        <v>4.2013369341432225E-2</v>
      </c>
      <c r="R25" s="326">
        <v>4.2950062447188818E-2</v>
      </c>
      <c r="S25" s="326">
        <v>4.2332079219948852E-2</v>
      </c>
    </row>
    <row r="26" spans="1:90" ht="28.5" customHeight="1" x14ac:dyDescent="0.15">
      <c r="A26" s="613"/>
      <c r="B26" s="613"/>
      <c r="C26" s="647" t="s">
        <v>507</v>
      </c>
      <c r="D26" s="648"/>
      <c r="E26" s="335">
        <v>671203656</v>
      </c>
      <c r="F26" s="335">
        <v>629773875</v>
      </c>
      <c r="G26" s="335">
        <v>679274330</v>
      </c>
      <c r="H26" s="335">
        <v>631702847</v>
      </c>
      <c r="I26" s="335">
        <v>678952588</v>
      </c>
      <c r="J26" s="326">
        <v>-3.7247390179536636E-4</v>
      </c>
      <c r="K26" s="326">
        <v>-6.1724605683613855E-2</v>
      </c>
      <c r="L26" s="326">
        <v>7.8600362709551896E-2</v>
      </c>
      <c r="M26" s="326">
        <v>-7.0032799561261211E-2</v>
      </c>
      <c r="N26" s="326">
        <v>7.4797416577101483E-2</v>
      </c>
      <c r="O26" s="326">
        <v>3.6985104836956523E-2</v>
      </c>
      <c r="P26" s="326">
        <v>3.5277388639502763E-2</v>
      </c>
      <c r="Q26" s="326">
        <v>3.7429820418176329E-2</v>
      </c>
      <c r="R26" s="326">
        <v>3.5385441859269492E-2</v>
      </c>
      <c r="S26" s="326">
        <v>3.7412091579106278E-2</v>
      </c>
    </row>
    <row r="27" spans="1:90" ht="28.5" customHeight="1" x14ac:dyDescent="0.15">
      <c r="A27" s="613"/>
      <c r="B27" s="613"/>
      <c r="C27" s="647" t="s">
        <v>508</v>
      </c>
      <c r="D27" s="648"/>
      <c r="E27" s="335">
        <v>78634561</v>
      </c>
      <c r="F27" s="335">
        <v>78747681</v>
      </c>
      <c r="G27" s="335">
        <v>77212879</v>
      </c>
      <c r="H27" s="335">
        <v>73395445</v>
      </c>
      <c r="I27" s="335">
        <v>63480286</v>
      </c>
      <c r="J27" s="326">
        <v>1.1579319228209876E-2</v>
      </c>
      <c r="K27" s="326">
        <v>1.4385532081752197E-3</v>
      </c>
      <c r="L27" s="326">
        <v>-1.9490123144070743E-2</v>
      </c>
      <c r="M27" s="326">
        <v>-4.9440378981335485E-2</v>
      </c>
      <c r="N27" s="326">
        <v>-0.13509229353401972</v>
      </c>
      <c r="O27" s="326">
        <v>5.8641743145227195E-2</v>
      </c>
      <c r="P27" s="326">
        <v>5.969946322643626E-2</v>
      </c>
      <c r="Q27" s="326">
        <v>5.758152344516182E-2</v>
      </c>
      <c r="R27" s="326">
        <v>5.5641875597142031E-2</v>
      </c>
      <c r="S27" s="326">
        <v>4.7340438848479896E-2</v>
      </c>
    </row>
    <row r="28" spans="1:90" ht="28.5" customHeight="1" x14ac:dyDescent="0.15">
      <c r="A28" s="613"/>
      <c r="B28" s="613"/>
      <c r="C28" s="647" t="s">
        <v>469</v>
      </c>
      <c r="D28" s="648"/>
      <c r="E28" s="335">
        <v>127946099</v>
      </c>
      <c r="F28" s="335">
        <v>128942509</v>
      </c>
      <c r="G28" s="335">
        <v>124238041</v>
      </c>
      <c r="H28" s="335">
        <v>143766239</v>
      </c>
      <c r="I28" s="335">
        <v>137554307</v>
      </c>
      <c r="J28" s="326">
        <v>-1.7500029045872983E-2</v>
      </c>
      <c r="K28" s="326">
        <v>7.7877325513457038E-3</v>
      </c>
      <c r="L28" s="326">
        <v>-3.6485004336312396E-2</v>
      </c>
      <c r="M28" s="326">
        <v>0.15718372442785056</v>
      </c>
      <c r="N28" s="326">
        <v>-4.3208558860609828E-2</v>
      </c>
      <c r="O28" s="326">
        <v>6.0143630402586024E-2</v>
      </c>
      <c r="P28" s="326">
        <v>6.1616631909350371E-2</v>
      </c>
      <c r="Q28" s="326">
        <v>5.8400583356944161E-2</v>
      </c>
      <c r="R28" s="326">
        <v>6.870031844544526E-2</v>
      </c>
      <c r="S28" s="326">
        <v>6.4660161311302283E-2</v>
      </c>
    </row>
    <row r="29" spans="1:90" ht="28.5" customHeight="1" x14ac:dyDescent="0.15">
      <c r="A29" s="613"/>
      <c r="B29" s="613"/>
      <c r="C29" s="647" t="s">
        <v>367</v>
      </c>
      <c r="D29" s="648"/>
      <c r="E29" s="335">
        <v>328927951</v>
      </c>
      <c r="F29" s="335">
        <v>286277838</v>
      </c>
      <c r="G29" s="335">
        <v>281585987</v>
      </c>
      <c r="H29" s="335">
        <v>287071675</v>
      </c>
      <c r="I29" s="335">
        <v>296859350</v>
      </c>
      <c r="J29" s="326">
        <v>0.84237020249395067</v>
      </c>
      <c r="K29" s="326">
        <v>-0.12966399745091897</v>
      </c>
      <c r="L29" s="326">
        <v>-1.6389151995761544E-2</v>
      </c>
      <c r="M29" s="326">
        <v>1.9481395571009006E-2</v>
      </c>
      <c r="N29" s="326">
        <v>3.4094882401755587E-2</v>
      </c>
      <c r="O29" s="326">
        <v>3.5461573167237713E-2</v>
      </c>
      <c r="P29" s="326">
        <v>3.1375033290295458E-2</v>
      </c>
      <c r="Q29" s="326">
        <v>3.0357657506793478E-2</v>
      </c>
      <c r="R29" s="326">
        <v>3.1462035003302906E-2</v>
      </c>
      <c r="S29" s="326">
        <v>3.2004271842509452E-2</v>
      </c>
    </row>
    <row r="30" spans="1:90" ht="28.5" customHeight="1" x14ac:dyDescent="0.15">
      <c r="A30" s="613"/>
      <c r="B30" s="614"/>
      <c r="C30" s="647" t="s">
        <v>627</v>
      </c>
      <c r="D30" s="648"/>
      <c r="E30" s="335" t="s">
        <v>125</v>
      </c>
      <c r="F30" s="335" t="s">
        <v>125</v>
      </c>
      <c r="G30" s="335" t="s">
        <v>125</v>
      </c>
      <c r="H30" s="335">
        <v>2900555</v>
      </c>
      <c r="I30" s="335">
        <v>136650280</v>
      </c>
      <c r="J30" s="326" t="s">
        <v>125</v>
      </c>
      <c r="K30" s="326" t="s">
        <v>125</v>
      </c>
      <c r="L30" s="326" t="s">
        <v>125</v>
      </c>
      <c r="M30" s="326" t="s">
        <v>125</v>
      </c>
      <c r="N30" s="326">
        <v>46.111769988846959</v>
      </c>
      <c r="O30" s="326" t="s">
        <v>125</v>
      </c>
      <c r="P30" s="326" t="s">
        <v>125</v>
      </c>
      <c r="Q30" s="326" t="s">
        <v>125</v>
      </c>
      <c r="R30" s="326">
        <v>4.6030546739130436E-2</v>
      </c>
      <c r="S30" s="326">
        <v>4.7143055009451797E-2</v>
      </c>
    </row>
    <row r="31" spans="1:90" ht="28.5" customHeight="1" x14ac:dyDescent="0.15">
      <c r="A31" s="613"/>
      <c r="B31" s="612" t="s">
        <v>631</v>
      </c>
      <c r="C31" s="647" t="s">
        <v>210</v>
      </c>
      <c r="D31" s="648"/>
      <c r="E31" s="335">
        <v>286311947</v>
      </c>
      <c r="F31" s="335">
        <v>283386652</v>
      </c>
      <c r="G31" s="335">
        <v>280382689</v>
      </c>
      <c r="H31" s="335">
        <v>280472795</v>
      </c>
      <c r="I31" s="335">
        <v>279314576</v>
      </c>
      <c r="J31" s="326">
        <v>-4.8743317600842778E-4</v>
      </c>
      <c r="K31" s="326">
        <v>-1.0217160096361609E-2</v>
      </c>
      <c r="L31" s="326">
        <v>-1.0600227564705482E-2</v>
      </c>
      <c r="M31" s="326">
        <v>3.2136791440786846E-4</v>
      </c>
      <c r="N31" s="326">
        <v>-4.1295235069055448E-3</v>
      </c>
      <c r="O31" s="326">
        <v>4.7329647035778986E-2</v>
      </c>
      <c r="P31" s="326">
        <v>4.7622526694290977E-2</v>
      </c>
      <c r="Q31" s="326">
        <v>4.6349493426177529E-2</v>
      </c>
      <c r="R31" s="326">
        <v>4.7132859196593005E-2</v>
      </c>
      <c r="S31" s="326">
        <v>4.6172925833333336E-2</v>
      </c>
    </row>
    <row r="32" spans="1:90" ht="28.5" customHeight="1" x14ac:dyDescent="0.15">
      <c r="A32" s="613"/>
      <c r="B32" s="613"/>
      <c r="C32" s="647" t="s">
        <v>47</v>
      </c>
      <c r="D32" s="648"/>
      <c r="E32" s="335">
        <v>64296595</v>
      </c>
      <c r="F32" s="335">
        <v>55288443</v>
      </c>
      <c r="G32" s="335">
        <v>63556759</v>
      </c>
      <c r="H32" s="335">
        <v>67420350</v>
      </c>
      <c r="I32" s="335">
        <v>65007916</v>
      </c>
      <c r="J32" s="326">
        <v>-2.5754579400524592E-2</v>
      </c>
      <c r="K32" s="326">
        <v>-0.14010309566159762</v>
      </c>
      <c r="L32" s="326">
        <v>0.14954872214433676</v>
      </c>
      <c r="M32" s="326">
        <v>6.0789616412001118E-2</v>
      </c>
      <c r="N32" s="326">
        <v>-3.5781985706096156E-2</v>
      </c>
      <c r="O32" s="326">
        <v>2.9835058702008643E-2</v>
      </c>
      <c r="P32" s="326">
        <v>2.6080296849859453E-2</v>
      </c>
      <c r="Q32" s="326">
        <v>2.949175824434274E-2</v>
      </c>
      <c r="R32" s="326">
        <v>3.1803079383541731E-2</v>
      </c>
      <c r="S32" s="326">
        <v>3.0165127561657765E-2</v>
      </c>
    </row>
    <row r="33" spans="1:19" ht="28.5" customHeight="1" x14ac:dyDescent="0.15">
      <c r="A33" s="613"/>
      <c r="B33" s="613"/>
      <c r="C33" s="647" t="s">
        <v>509</v>
      </c>
      <c r="D33" s="648"/>
      <c r="E33" s="335">
        <v>48222227</v>
      </c>
      <c r="F33" s="335">
        <v>48139420</v>
      </c>
      <c r="G33" s="335">
        <v>46426006</v>
      </c>
      <c r="H33" s="335">
        <v>47146477</v>
      </c>
      <c r="I33" s="335">
        <v>46100834</v>
      </c>
      <c r="J33" s="326">
        <v>1.7543951827786002E-2</v>
      </c>
      <c r="K33" s="326">
        <v>-1.7171956823976628E-3</v>
      </c>
      <c r="L33" s="326">
        <v>-3.5592742912149755E-2</v>
      </c>
      <c r="M33" s="326">
        <v>1.5518694414505525E-2</v>
      </c>
      <c r="N33" s="326">
        <v>-2.2178603079928964E-2</v>
      </c>
      <c r="O33" s="326">
        <v>3.491175986789908E-2</v>
      </c>
      <c r="P33" s="326">
        <v>3.5429463846433036E-2</v>
      </c>
      <c r="Q33" s="326">
        <v>3.3611338047445254E-2</v>
      </c>
      <c r="R33" s="326">
        <v>3.4698681503810946E-2</v>
      </c>
      <c r="S33" s="326">
        <v>3.3375921155982223E-2</v>
      </c>
    </row>
    <row r="34" spans="1:19" ht="28.5" customHeight="1" x14ac:dyDescent="0.15">
      <c r="A34" s="613"/>
      <c r="B34" s="613"/>
      <c r="C34" s="647" t="s">
        <v>49</v>
      </c>
      <c r="D34" s="648"/>
      <c r="E34" s="335">
        <v>53300541</v>
      </c>
      <c r="F34" s="335">
        <v>52302973</v>
      </c>
      <c r="G34" s="335">
        <v>52411170</v>
      </c>
      <c r="H34" s="335">
        <v>51013819</v>
      </c>
      <c r="I34" s="335">
        <v>51051272</v>
      </c>
      <c r="J34" s="326">
        <v>3.0051875471243735E-4</v>
      </c>
      <c r="K34" s="326">
        <v>-1.8715907592757829E-2</v>
      </c>
      <c r="L34" s="326">
        <v>2.0686586974702184E-3</v>
      </c>
      <c r="M34" s="326">
        <v>-2.6661320478058397E-2</v>
      </c>
      <c r="N34" s="326">
        <v>7.3417361676058799E-4</v>
      </c>
      <c r="O34" s="326">
        <v>3.1097662188299232E-2</v>
      </c>
      <c r="P34" s="326">
        <v>3.1021425324991875E-2</v>
      </c>
      <c r="Q34" s="326">
        <v>3.0578767663043478E-2</v>
      </c>
      <c r="R34" s="326">
        <v>3.0256814974000651E-2</v>
      </c>
      <c r="S34" s="326">
        <v>2.9785348913043477E-2</v>
      </c>
    </row>
    <row r="35" spans="1:19" ht="28.5" customHeight="1" x14ac:dyDescent="0.15">
      <c r="A35" s="613"/>
      <c r="B35" s="613"/>
      <c r="C35" s="647" t="s">
        <v>445</v>
      </c>
      <c r="D35" s="648"/>
      <c r="E35" s="335">
        <v>160298904</v>
      </c>
      <c r="F35" s="335">
        <v>158507823</v>
      </c>
      <c r="G35" s="335">
        <v>158464892</v>
      </c>
      <c r="H35" s="335">
        <v>164855410</v>
      </c>
      <c r="I35" s="335">
        <v>160898218</v>
      </c>
      <c r="J35" s="326">
        <v>-3.5371542610015412E-2</v>
      </c>
      <c r="K35" s="326">
        <v>-1.1173382695118115E-2</v>
      </c>
      <c r="L35" s="326">
        <v>-2.7084467622774682E-4</v>
      </c>
      <c r="M35" s="326">
        <v>4.0327658191948286E-2</v>
      </c>
      <c r="N35" s="326">
        <v>-2.4004016610677199E-2</v>
      </c>
      <c r="O35" s="326">
        <v>3.1483588011192429E-2</v>
      </c>
      <c r="P35" s="326">
        <v>3.1647806681800776E-2</v>
      </c>
      <c r="Q35" s="326">
        <v>3.1123377948773137E-2</v>
      </c>
      <c r="R35" s="326">
        <v>3.2915171298069035E-2</v>
      </c>
      <c r="S35" s="326">
        <v>3.1601296583082222E-2</v>
      </c>
    </row>
    <row r="36" spans="1:19" ht="28.5" customHeight="1" x14ac:dyDescent="0.15">
      <c r="A36" s="614"/>
      <c r="B36" s="614"/>
      <c r="C36" s="647" t="s">
        <v>473</v>
      </c>
      <c r="D36" s="648"/>
      <c r="E36" s="335">
        <v>71682183</v>
      </c>
      <c r="F36" s="335">
        <v>69881838</v>
      </c>
      <c r="G36" s="335">
        <v>70244650</v>
      </c>
      <c r="H36" s="335">
        <v>68825980</v>
      </c>
      <c r="I36" s="335">
        <v>71118513</v>
      </c>
      <c r="J36" s="326">
        <v>2.1799590006847759E-2</v>
      </c>
      <c r="K36" s="326">
        <v>-2.5115655308655987E-2</v>
      </c>
      <c r="L36" s="326">
        <v>5.1917924654471736E-3</v>
      </c>
      <c r="M36" s="326">
        <v>-2.0196128815504099E-2</v>
      </c>
      <c r="N36" s="326">
        <v>3.3309122514492348E-2</v>
      </c>
      <c r="O36" s="326">
        <v>4.3752503001672244E-2</v>
      </c>
      <c r="P36" s="326">
        <v>4.3360596464088394E-2</v>
      </c>
      <c r="Q36" s="326">
        <v>4.287507901337792E-2</v>
      </c>
      <c r="R36" s="326">
        <v>4.2705452953676157E-2</v>
      </c>
      <c r="S36" s="326">
        <v>4.3408456931438126E-2</v>
      </c>
    </row>
    <row r="37" spans="1:19" ht="28.5" customHeight="1" x14ac:dyDescent="0.15">
      <c r="A37" s="612" t="s">
        <v>50</v>
      </c>
      <c r="B37" s="612" t="s">
        <v>18</v>
      </c>
      <c r="C37" s="647" t="s">
        <v>211</v>
      </c>
      <c r="D37" s="648"/>
      <c r="E37" s="335">
        <v>126277501</v>
      </c>
      <c r="F37" s="335">
        <v>125410613</v>
      </c>
      <c r="G37" s="335">
        <v>135039206</v>
      </c>
      <c r="H37" s="335">
        <v>134481470</v>
      </c>
      <c r="I37" s="335">
        <v>136477108</v>
      </c>
      <c r="J37" s="326">
        <v>-7.0959567305790422E-2</v>
      </c>
      <c r="K37" s="326">
        <v>-6.8649442152010909E-3</v>
      </c>
      <c r="L37" s="326">
        <v>7.6776540435218185E-2</v>
      </c>
      <c r="M37" s="326">
        <v>-4.1301783128079115E-3</v>
      </c>
      <c r="N37" s="326">
        <v>1.4839501680045586E-2</v>
      </c>
      <c r="O37" s="326">
        <v>4.2601382602225672E-2</v>
      </c>
      <c r="P37" s="326">
        <v>4.3010179412372687E-2</v>
      </c>
      <c r="Q37" s="326">
        <v>4.5557259492383914E-2</v>
      </c>
      <c r="R37" s="326">
        <v>4.6121073918517684E-2</v>
      </c>
      <c r="S37" s="326">
        <v>4.6042354721236321E-2</v>
      </c>
    </row>
    <row r="38" spans="1:19" ht="28.5" customHeight="1" x14ac:dyDescent="0.15">
      <c r="A38" s="613"/>
      <c r="B38" s="613"/>
      <c r="C38" s="647" t="s">
        <v>212</v>
      </c>
      <c r="D38" s="648"/>
      <c r="E38" s="335">
        <v>73191259</v>
      </c>
      <c r="F38" s="335">
        <v>68577664</v>
      </c>
      <c r="G38" s="335">
        <v>69351434</v>
      </c>
      <c r="H38" s="335">
        <v>82630376</v>
      </c>
      <c r="I38" s="335">
        <v>74592432</v>
      </c>
      <c r="J38" s="326">
        <v>-2.9395110182248586E-2</v>
      </c>
      <c r="K38" s="326">
        <v>-6.3034781243481552E-2</v>
      </c>
      <c r="L38" s="326">
        <v>1.1283119821637553E-2</v>
      </c>
      <c r="M38" s="326">
        <v>0.19147321452646532</v>
      </c>
      <c r="N38" s="326">
        <v>-9.7275897667463113E-2</v>
      </c>
      <c r="O38" s="326">
        <v>6.1782630746993521E-2</v>
      </c>
      <c r="P38" s="326">
        <v>5.8847648665804636E-2</v>
      </c>
      <c r="Q38" s="326">
        <v>5.8541335360777061E-2</v>
      </c>
      <c r="R38" s="326">
        <v>7.0906517550252721E-2</v>
      </c>
      <c r="S38" s="326">
        <v>6.2965397039777979E-2</v>
      </c>
    </row>
    <row r="39" spans="1:19" ht="28.5" customHeight="1" x14ac:dyDescent="0.15">
      <c r="A39" s="613"/>
      <c r="B39" s="613"/>
      <c r="C39" s="647" t="s">
        <v>213</v>
      </c>
      <c r="D39" s="648"/>
      <c r="E39" s="335">
        <v>83610026</v>
      </c>
      <c r="F39" s="335">
        <v>81528844</v>
      </c>
      <c r="G39" s="335">
        <v>72856919</v>
      </c>
      <c r="H39" s="335">
        <v>80072446</v>
      </c>
      <c r="I39" s="335">
        <v>87635570</v>
      </c>
      <c r="J39" s="326">
        <v>5.7826462212150403E-2</v>
      </c>
      <c r="K39" s="326">
        <v>-2.4891536333214392E-2</v>
      </c>
      <c r="L39" s="326">
        <v>-0.10636634318033505</v>
      </c>
      <c r="M39" s="326">
        <v>9.9036949393920978E-2</v>
      </c>
      <c r="N39" s="326">
        <v>9.4453515257920312E-2</v>
      </c>
      <c r="O39" s="326">
        <v>5.6664449967320743E-2</v>
      </c>
      <c r="P39" s="326">
        <v>5.6169796654127038E-2</v>
      </c>
      <c r="Q39" s="326">
        <v>4.9376820447928585E-2</v>
      </c>
      <c r="R39" s="326">
        <v>5.5166402327727938E-2</v>
      </c>
      <c r="S39" s="326">
        <v>5.9392654316632251E-2</v>
      </c>
    </row>
    <row r="40" spans="1:19" ht="28.5" customHeight="1" x14ac:dyDescent="0.15">
      <c r="A40" s="613"/>
      <c r="B40" s="613"/>
      <c r="C40" s="647" t="s">
        <v>214</v>
      </c>
      <c r="D40" s="648"/>
      <c r="E40" s="335">
        <v>63881933</v>
      </c>
      <c r="F40" s="335">
        <v>68927601</v>
      </c>
      <c r="G40" s="335">
        <v>65801169</v>
      </c>
      <c r="H40" s="335">
        <v>61764494</v>
      </c>
      <c r="I40" s="335">
        <v>68961126</v>
      </c>
      <c r="J40" s="326">
        <v>2.5237316143762573E-3</v>
      </c>
      <c r="K40" s="326">
        <v>7.8984272438969563E-2</v>
      </c>
      <c r="L40" s="326">
        <v>-4.535820128137058E-2</v>
      </c>
      <c r="M40" s="326">
        <v>-6.1346554496623004E-2</v>
      </c>
      <c r="N40" s="326">
        <v>0.11651729875743821</v>
      </c>
      <c r="O40" s="326">
        <v>8.5048532043332362E-2</v>
      </c>
      <c r="P40" s="326">
        <v>9.3287012366049901E-2</v>
      </c>
      <c r="Q40" s="326">
        <v>8.7603686478698567E-2</v>
      </c>
      <c r="R40" s="326">
        <v>8.3592422077199746E-2</v>
      </c>
      <c r="S40" s="326">
        <v>9.1810661620951278E-2</v>
      </c>
    </row>
    <row r="41" spans="1:19" ht="28.5" customHeight="1" x14ac:dyDescent="0.15">
      <c r="A41" s="613"/>
      <c r="B41" s="613"/>
      <c r="C41" s="647" t="s">
        <v>215</v>
      </c>
      <c r="D41" s="648"/>
      <c r="E41" s="335">
        <v>261723337</v>
      </c>
      <c r="F41" s="335">
        <v>261358447</v>
      </c>
      <c r="G41" s="335">
        <v>272594540</v>
      </c>
      <c r="H41" s="335">
        <v>284249494</v>
      </c>
      <c r="I41" s="335">
        <v>238259050</v>
      </c>
      <c r="J41" s="326">
        <v>-1.8440552346747002E-2</v>
      </c>
      <c r="K41" s="326">
        <v>-1.3941821321038711E-3</v>
      </c>
      <c r="L41" s="326">
        <v>4.2991122456432412E-2</v>
      </c>
      <c r="M41" s="326">
        <v>4.2755639933213629E-2</v>
      </c>
      <c r="N41" s="326">
        <v>-0.16179604527281938</v>
      </c>
      <c r="O41" s="326">
        <v>6.4096227861647884E-2</v>
      </c>
      <c r="P41" s="326">
        <v>6.5067753328558756E-2</v>
      </c>
      <c r="Q41" s="326">
        <v>6.675859306226517E-2</v>
      </c>
      <c r="R41" s="326">
        <v>7.0766704392606239E-2</v>
      </c>
      <c r="S41" s="326">
        <v>5.8349807601986041E-2</v>
      </c>
    </row>
    <row r="42" spans="1:19" ht="28.5" customHeight="1" x14ac:dyDescent="0.15">
      <c r="A42" s="613"/>
      <c r="B42" s="613"/>
      <c r="C42" s="647" t="s">
        <v>216</v>
      </c>
      <c r="D42" s="648"/>
      <c r="E42" s="335">
        <v>130489997</v>
      </c>
      <c r="F42" s="335">
        <v>94193723</v>
      </c>
      <c r="G42" s="335">
        <v>113901780</v>
      </c>
      <c r="H42" s="335">
        <v>124307382</v>
      </c>
      <c r="I42" s="335">
        <v>122021342</v>
      </c>
      <c r="J42" s="326">
        <v>-1.02549167440737E-2</v>
      </c>
      <c r="K42" s="326">
        <v>-0.27815368866933149</v>
      </c>
      <c r="L42" s="326">
        <v>0.20922898439846147</v>
      </c>
      <c r="M42" s="326">
        <v>9.135592086445006E-2</v>
      </c>
      <c r="N42" s="326">
        <v>-1.8390219174594151E-2</v>
      </c>
      <c r="O42" s="326">
        <v>7.9646904523411374E-2</v>
      </c>
      <c r="P42" s="326">
        <v>5.8445743977900554E-2</v>
      </c>
      <c r="Q42" s="326">
        <v>6.9521989464882944E-2</v>
      </c>
      <c r="R42" s="326">
        <v>7.7130802260943473E-2</v>
      </c>
      <c r="S42" s="326">
        <v>7.4477909414715715E-2</v>
      </c>
    </row>
    <row r="43" spans="1:19" ht="28.5" customHeight="1" x14ac:dyDescent="0.15">
      <c r="A43" s="613"/>
      <c r="B43" s="613"/>
      <c r="C43" s="647" t="s">
        <v>56</v>
      </c>
      <c r="D43" s="648"/>
      <c r="E43" s="335">
        <v>97101754</v>
      </c>
      <c r="F43" s="335">
        <v>82999189</v>
      </c>
      <c r="G43" s="335">
        <v>74708014</v>
      </c>
      <c r="H43" s="335">
        <v>88900038</v>
      </c>
      <c r="I43" s="335">
        <v>86684791</v>
      </c>
      <c r="J43" s="326">
        <v>-4.3699164812861908E-2</v>
      </c>
      <c r="K43" s="326">
        <v>-0.14523491511801115</v>
      </c>
      <c r="L43" s="326">
        <v>-9.9894650777852784E-2</v>
      </c>
      <c r="M43" s="326">
        <v>0.1899665543244129</v>
      </c>
      <c r="N43" s="326">
        <v>-2.4918403296970468E-2</v>
      </c>
      <c r="O43" s="326">
        <v>6.0420428867083084E-2</v>
      </c>
      <c r="P43" s="326">
        <v>5.2501272009330566E-2</v>
      </c>
      <c r="Q43" s="326">
        <v>4.6486186497599689E-2</v>
      </c>
      <c r="R43" s="326">
        <v>5.623386364266552E-2</v>
      </c>
      <c r="S43" s="326">
        <v>5.393859567638154E-2</v>
      </c>
    </row>
    <row r="44" spans="1:19" ht="28.5" customHeight="1" x14ac:dyDescent="0.15">
      <c r="A44" s="613"/>
      <c r="B44" s="613"/>
      <c r="C44" s="647" t="s">
        <v>188</v>
      </c>
      <c r="D44" s="648"/>
      <c r="E44" s="335">
        <v>173437604</v>
      </c>
      <c r="F44" s="335">
        <v>170488880</v>
      </c>
      <c r="G44" s="335">
        <v>167568922</v>
      </c>
      <c r="H44" s="335">
        <v>191470208</v>
      </c>
      <c r="I44" s="335">
        <v>191313675</v>
      </c>
      <c r="J44" s="326">
        <v>-6.6897198703178406E-3</v>
      </c>
      <c r="K44" s="326">
        <v>-1.7001641697033592E-2</v>
      </c>
      <c r="L44" s="326">
        <v>-1.7126970392438497E-2</v>
      </c>
      <c r="M44" s="326">
        <v>0.14263555386481511</v>
      </c>
      <c r="N44" s="326">
        <v>-8.175318846470361E-4</v>
      </c>
      <c r="O44" s="326">
        <v>5.9003159145645835E-2</v>
      </c>
      <c r="P44" s="326">
        <v>5.8961334683834077E-2</v>
      </c>
      <c r="Q44" s="326">
        <v>5.7006644145235735E-2</v>
      </c>
      <c r="R44" s="326">
        <v>6.6217450756150917E-2</v>
      </c>
      <c r="S44" s="326">
        <v>6.5084566163421897E-2</v>
      </c>
    </row>
    <row r="45" spans="1:19" ht="28.5" customHeight="1" x14ac:dyDescent="0.15">
      <c r="A45" s="613"/>
      <c r="B45" s="613"/>
      <c r="C45" s="647" t="s">
        <v>273</v>
      </c>
      <c r="D45" s="648"/>
      <c r="E45" s="335">
        <v>157310538</v>
      </c>
      <c r="F45" s="335">
        <v>173941923</v>
      </c>
      <c r="G45" s="335">
        <v>171153110</v>
      </c>
      <c r="H45" s="335">
        <v>176415250</v>
      </c>
      <c r="I45" s="335">
        <v>175204215</v>
      </c>
      <c r="J45" s="326">
        <v>-8.5711809804063968E-2</v>
      </c>
      <c r="K45" s="326">
        <v>0.10572327328764206</v>
      </c>
      <c r="L45" s="326">
        <v>-1.6033012352059599E-2</v>
      </c>
      <c r="M45" s="326">
        <v>3.0745219879440112E-2</v>
      </c>
      <c r="N45" s="326">
        <v>-6.8646843172571531E-3</v>
      </c>
      <c r="O45" s="326">
        <v>4.7934904803646566E-2</v>
      </c>
      <c r="P45" s="326">
        <v>5.3881238294676274E-2</v>
      </c>
      <c r="Q45" s="326">
        <v>5.2152946261604223E-2</v>
      </c>
      <c r="R45" s="326">
        <v>5.4647390118050428E-2</v>
      </c>
      <c r="S45" s="326">
        <v>5.3387379345321583E-2</v>
      </c>
    </row>
    <row r="46" spans="1:19" ht="28.5" customHeight="1" x14ac:dyDescent="0.15">
      <c r="A46" s="613"/>
      <c r="B46" s="613"/>
      <c r="C46" s="647" t="s">
        <v>57</v>
      </c>
      <c r="D46" s="648"/>
      <c r="E46" s="335">
        <v>781494610</v>
      </c>
      <c r="F46" s="335">
        <v>713015773</v>
      </c>
      <c r="G46" s="335">
        <v>771068049</v>
      </c>
      <c r="H46" s="335">
        <v>769813675</v>
      </c>
      <c r="I46" s="335">
        <v>783530451</v>
      </c>
      <c r="J46" s="326">
        <v>7.7863496844707669E-2</v>
      </c>
      <c r="K46" s="326">
        <v>-8.762547575344122E-2</v>
      </c>
      <c r="L46" s="326">
        <v>8.1417940806198685E-2</v>
      </c>
      <c r="M46" s="326">
        <v>-1.6268006457105836E-3</v>
      </c>
      <c r="N46" s="326">
        <v>1.7818306488255095E-2</v>
      </c>
      <c r="O46" s="326">
        <v>4.9528672845186826E-2</v>
      </c>
      <c r="P46" s="326">
        <v>4.5937683290381795E-2</v>
      </c>
      <c r="Q46" s="326">
        <v>4.8867870170336156E-2</v>
      </c>
      <c r="R46" s="326">
        <v>4.9597018935449141E-2</v>
      </c>
      <c r="S46" s="326">
        <v>4.9657698050944575E-2</v>
      </c>
    </row>
    <row r="47" spans="1:19" ht="28.5" customHeight="1" x14ac:dyDescent="0.15">
      <c r="A47" s="613"/>
      <c r="B47" s="613"/>
      <c r="C47" s="647" t="s">
        <v>58</v>
      </c>
      <c r="D47" s="648"/>
      <c r="E47" s="335">
        <v>232298410</v>
      </c>
      <c r="F47" s="335">
        <v>209312975</v>
      </c>
      <c r="G47" s="335">
        <v>175746995</v>
      </c>
      <c r="H47" s="335">
        <v>194982411</v>
      </c>
      <c r="I47" s="335">
        <v>221959710</v>
      </c>
      <c r="J47" s="326">
        <v>2.1116966483107291E-2</v>
      </c>
      <c r="K47" s="326">
        <v>-9.894787915250905E-2</v>
      </c>
      <c r="L47" s="326">
        <v>-0.1603626339934254</v>
      </c>
      <c r="M47" s="326">
        <v>0.10944947309056408</v>
      </c>
      <c r="N47" s="326">
        <v>0.1383576029327076</v>
      </c>
      <c r="O47" s="326">
        <v>6.5829906560559009E-2</v>
      </c>
      <c r="P47" s="326">
        <v>6.029931797553275E-2</v>
      </c>
      <c r="Q47" s="326">
        <v>4.9804078552018634E-2</v>
      </c>
      <c r="R47" s="326">
        <v>5.6170939238358329E-2</v>
      </c>
      <c r="S47" s="326">
        <v>6.2900073097826095E-2</v>
      </c>
    </row>
    <row r="48" spans="1:19" ht="28.5" customHeight="1" x14ac:dyDescent="0.15">
      <c r="A48" s="614"/>
      <c r="B48" s="614"/>
      <c r="C48" s="647" t="s">
        <v>59</v>
      </c>
      <c r="D48" s="648"/>
      <c r="E48" s="335">
        <v>214604175</v>
      </c>
      <c r="F48" s="335">
        <v>219799986</v>
      </c>
      <c r="G48" s="335">
        <v>220326534</v>
      </c>
      <c r="H48" s="335">
        <v>218658564</v>
      </c>
      <c r="I48" s="335">
        <v>224190595</v>
      </c>
      <c r="J48" s="326">
        <v>-9.5395043667796785E-3</v>
      </c>
      <c r="K48" s="326">
        <v>2.4211136619313206E-2</v>
      </c>
      <c r="L48" s="326">
        <v>2.395577950582763E-3</v>
      </c>
      <c r="M48" s="326">
        <v>-7.5704454189798129E-3</v>
      </c>
      <c r="N48" s="326">
        <v>2.5299859739314853E-2</v>
      </c>
      <c r="O48" s="326">
        <v>6.9903016237417001E-2</v>
      </c>
      <c r="P48" s="326">
        <v>7.2782112592874829E-2</v>
      </c>
      <c r="Q48" s="326">
        <v>7.1766960189548076E-2</v>
      </c>
      <c r="R48" s="326">
        <v>7.2404154859429012E-2</v>
      </c>
      <c r="S48" s="326">
        <v>7.302560074873278E-2</v>
      </c>
    </row>
    <row r="49" spans="1:19" ht="28.5" customHeight="1" x14ac:dyDescent="0.15">
      <c r="A49" s="612" t="s">
        <v>50</v>
      </c>
      <c r="B49" s="612" t="s">
        <v>631</v>
      </c>
      <c r="C49" s="647" t="s">
        <v>217</v>
      </c>
      <c r="D49" s="648"/>
      <c r="E49" s="335">
        <v>507776620</v>
      </c>
      <c r="F49" s="335">
        <v>508118784</v>
      </c>
      <c r="G49" s="335">
        <v>508081716</v>
      </c>
      <c r="H49" s="335">
        <v>507717922</v>
      </c>
      <c r="I49" s="335">
        <v>507996990</v>
      </c>
      <c r="J49" s="326">
        <v>4.9347011900200115E-4</v>
      </c>
      <c r="K49" s="326">
        <v>6.7384748829120965E-4</v>
      </c>
      <c r="L49" s="326">
        <v>-7.2951445935917221E-5</v>
      </c>
      <c r="M49" s="326">
        <v>-7.1601474436840389E-4</v>
      </c>
      <c r="N49" s="326">
        <v>5.4965166268052283E-4</v>
      </c>
      <c r="O49" s="326">
        <v>9.8752379742114246E-2</v>
      </c>
      <c r="P49" s="326">
        <v>0.10045680649983751</v>
      </c>
      <c r="Q49" s="326">
        <v>9.8811714801790282E-2</v>
      </c>
      <c r="R49" s="326">
        <v>0.10037755472321526</v>
      </c>
      <c r="S49" s="326">
        <v>9.8795237292199481E-2</v>
      </c>
    </row>
    <row r="50" spans="1:19" ht="28.5" customHeight="1" x14ac:dyDescent="0.15">
      <c r="A50" s="613"/>
      <c r="B50" s="613"/>
      <c r="C50" s="647" t="s">
        <v>61</v>
      </c>
      <c r="D50" s="648"/>
      <c r="E50" s="335">
        <v>74418931</v>
      </c>
      <c r="F50" s="335">
        <v>74953098</v>
      </c>
      <c r="G50" s="335">
        <v>74467252</v>
      </c>
      <c r="H50" s="335">
        <v>72527393</v>
      </c>
      <c r="I50" s="335">
        <v>74294660</v>
      </c>
      <c r="J50" s="326">
        <v>-4.8321562204346356E-3</v>
      </c>
      <c r="K50" s="326">
        <v>7.1778375854391133E-3</v>
      </c>
      <c r="L50" s="326">
        <v>-6.4820002503432209E-3</v>
      </c>
      <c r="M50" s="326">
        <v>-2.6049826573431231E-2</v>
      </c>
      <c r="N50" s="326">
        <v>2.4366889900482153E-2</v>
      </c>
      <c r="O50" s="326">
        <v>7.0297385649585917E-2</v>
      </c>
      <c r="P50" s="326">
        <v>7.1975482162588797E-2</v>
      </c>
      <c r="Q50" s="326">
        <v>7.0343030486542446E-2</v>
      </c>
      <c r="R50" s="326">
        <v>6.964614166008945E-2</v>
      </c>
      <c r="S50" s="326">
        <v>7.0179997153209106E-2</v>
      </c>
    </row>
    <row r="51" spans="1:19" ht="28.5" customHeight="1" x14ac:dyDescent="0.15">
      <c r="A51" s="613"/>
      <c r="B51" s="613"/>
      <c r="C51" s="647" t="s">
        <v>62</v>
      </c>
      <c r="D51" s="648"/>
      <c r="E51" s="335">
        <v>161017642</v>
      </c>
      <c r="F51" s="335">
        <v>154187886</v>
      </c>
      <c r="G51" s="335">
        <v>155193890</v>
      </c>
      <c r="H51" s="335">
        <v>151318695</v>
      </c>
      <c r="I51" s="335">
        <v>139836959</v>
      </c>
      <c r="J51" s="326">
        <v>1.0668591103585921E-2</v>
      </c>
      <c r="K51" s="326">
        <v>-4.2416196853758421E-2</v>
      </c>
      <c r="L51" s="326">
        <v>6.5245333216385109E-3</v>
      </c>
      <c r="M51" s="326">
        <v>-2.497002298221921E-2</v>
      </c>
      <c r="N51" s="326">
        <v>-7.5877841796084741E-2</v>
      </c>
      <c r="O51" s="326">
        <v>4.4026767678311832E-2</v>
      </c>
      <c r="P51" s="326">
        <v>4.2858092887230012E-2</v>
      </c>
      <c r="Q51" s="326">
        <v>4.2434389519401122E-2</v>
      </c>
      <c r="R51" s="326">
        <v>4.206057203407295E-2</v>
      </c>
      <c r="S51" s="326">
        <v>3.823537116966734E-2</v>
      </c>
    </row>
    <row r="52" spans="1:19" ht="28.5" customHeight="1" x14ac:dyDescent="0.15">
      <c r="A52" s="613"/>
      <c r="B52" s="613"/>
      <c r="C52" s="647" t="s">
        <v>514</v>
      </c>
      <c r="D52" s="648"/>
      <c r="E52" s="335">
        <v>110917553</v>
      </c>
      <c r="F52" s="335">
        <v>110048466</v>
      </c>
      <c r="G52" s="335">
        <v>110082893</v>
      </c>
      <c r="H52" s="335">
        <v>110904543</v>
      </c>
      <c r="I52" s="335">
        <v>110756929</v>
      </c>
      <c r="J52" s="326">
        <v>-4.5837274207963848E-3</v>
      </c>
      <c r="K52" s="326">
        <v>-7.8354325036362818E-3</v>
      </c>
      <c r="L52" s="326">
        <v>3.1283489221921551E-4</v>
      </c>
      <c r="M52" s="326">
        <v>7.4639208473563645E-3</v>
      </c>
      <c r="N52" s="326">
        <v>-1.3310004802959245E-3</v>
      </c>
      <c r="O52" s="326">
        <v>5.0755863353141771E-2</v>
      </c>
      <c r="P52" s="326">
        <v>5.1192834999713242E-2</v>
      </c>
      <c r="Q52" s="326">
        <v>5.0373923004112135E-2</v>
      </c>
      <c r="R52" s="326">
        <v>5.159106870710585E-2</v>
      </c>
      <c r="S52" s="326">
        <v>5.0682361823629708E-2</v>
      </c>
    </row>
    <row r="53" spans="1:19" ht="28.5" customHeight="1" x14ac:dyDescent="0.15">
      <c r="A53" s="613"/>
      <c r="B53" s="613"/>
      <c r="C53" s="647" t="s">
        <v>64</v>
      </c>
      <c r="D53" s="648"/>
      <c r="E53" s="335">
        <v>351720388</v>
      </c>
      <c r="F53" s="335">
        <v>300827597</v>
      </c>
      <c r="G53" s="335">
        <v>290141779</v>
      </c>
      <c r="H53" s="335">
        <v>332187875</v>
      </c>
      <c r="I53" s="335">
        <v>346747230</v>
      </c>
      <c r="J53" s="326">
        <v>-2.5372059776972932E-3</v>
      </c>
      <c r="K53" s="326">
        <v>-0.14469673279218606</v>
      </c>
      <c r="L53" s="326">
        <v>-3.552140198094924E-2</v>
      </c>
      <c r="M53" s="326">
        <v>0.14491568964978324</v>
      </c>
      <c r="N53" s="326">
        <v>4.3828676769132525E-2</v>
      </c>
      <c r="O53" s="326">
        <v>4.6266989685445736E-2</v>
      </c>
      <c r="P53" s="326">
        <v>4.0228202040315367E-2</v>
      </c>
      <c r="Q53" s="326">
        <v>3.8166643601876951E-2</v>
      </c>
      <c r="R53" s="326">
        <v>4.4421858513343203E-2</v>
      </c>
      <c r="S53" s="326">
        <v>4.5612796588484605E-2</v>
      </c>
    </row>
    <row r="54" spans="1:19" ht="28.5" customHeight="1" x14ac:dyDescent="0.15">
      <c r="A54" s="614"/>
      <c r="B54" s="614"/>
      <c r="C54" s="647" t="s">
        <v>454</v>
      </c>
      <c r="D54" s="648"/>
      <c r="E54" s="335" t="s">
        <v>125</v>
      </c>
      <c r="F54" s="335" t="s">
        <v>125</v>
      </c>
      <c r="G54" s="335" t="s">
        <v>125</v>
      </c>
      <c r="H54" s="335">
        <v>1634446</v>
      </c>
      <c r="I54" s="335">
        <v>85722351</v>
      </c>
      <c r="J54" s="326" t="s">
        <v>125</v>
      </c>
      <c r="K54" s="326" t="s">
        <v>125</v>
      </c>
      <c r="L54" s="326" t="s">
        <v>125</v>
      </c>
      <c r="M54" s="326" t="s">
        <v>125</v>
      </c>
      <c r="N54" s="326">
        <v>51.447343625913611</v>
      </c>
      <c r="O54" s="326" t="s">
        <v>125</v>
      </c>
      <c r="P54" s="326" t="s">
        <v>125</v>
      </c>
      <c r="Q54" s="326" t="s">
        <v>125</v>
      </c>
      <c r="R54" s="326">
        <v>3.924820986842105E-2</v>
      </c>
      <c r="S54" s="326">
        <v>4.4749224992848974E-2</v>
      </c>
    </row>
    <row r="55" spans="1:19" ht="28.5" customHeight="1" x14ac:dyDescent="0.15">
      <c r="A55" s="612" t="s">
        <v>66</v>
      </c>
      <c r="B55" s="612" t="s">
        <v>18</v>
      </c>
      <c r="C55" s="647" t="s">
        <v>219</v>
      </c>
      <c r="D55" s="648"/>
      <c r="E55" s="335">
        <v>74400810</v>
      </c>
      <c r="F55" s="335">
        <v>85344322</v>
      </c>
      <c r="G55" s="335">
        <v>75561741</v>
      </c>
      <c r="H55" s="335">
        <v>86830061</v>
      </c>
      <c r="I55" s="335">
        <v>77748682</v>
      </c>
      <c r="J55" s="326">
        <v>-9.3086877662177006E-2</v>
      </c>
      <c r="K55" s="326">
        <v>0.14708861368579187</v>
      </c>
      <c r="L55" s="326">
        <v>-0.11462486045644607</v>
      </c>
      <c r="M55" s="326">
        <v>0.149127320928193</v>
      </c>
      <c r="N55" s="326">
        <v>-0.10458796061423935</v>
      </c>
      <c r="O55" s="326">
        <v>6.8966618371596913E-2</v>
      </c>
      <c r="P55" s="326">
        <v>8.0422051763308716E-2</v>
      </c>
      <c r="Q55" s="326">
        <v>7.0042755650650143E-2</v>
      </c>
      <c r="R55" s="326">
        <v>8.1822100131667269E-2</v>
      </c>
      <c r="S55" s="326">
        <v>7.2069963759650552E-2</v>
      </c>
    </row>
    <row r="56" spans="1:19" ht="28.5" customHeight="1" x14ac:dyDescent="0.15">
      <c r="A56" s="613"/>
      <c r="B56" s="613"/>
      <c r="C56" s="647" t="s">
        <v>220</v>
      </c>
      <c r="D56" s="648"/>
      <c r="E56" s="335">
        <v>51807120</v>
      </c>
      <c r="F56" s="335">
        <v>26763109</v>
      </c>
      <c r="G56" s="335">
        <v>84119936</v>
      </c>
      <c r="H56" s="335">
        <v>79166849</v>
      </c>
      <c r="I56" s="335">
        <v>61635448</v>
      </c>
      <c r="J56" s="326">
        <v>-0.44457982588491091</v>
      </c>
      <c r="K56" s="326">
        <v>-0.4834086704684607</v>
      </c>
      <c r="L56" s="326">
        <v>2.1431301946272385</v>
      </c>
      <c r="M56" s="326">
        <v>-5.8881250218735304E-2</v>
      </c>
      <c r="N56" s="326">
        <v>-0.22144876575800054</v>
      </c>
      <c r="O56" s="326">
        <v>2.4763749083289679E-2</v>
      </c>
      <c r="P56" s="326">
        <v>1.3004772395659989E-2</v>
      </c>
      <c r="Q56" s="326">
        <v>4.0209241278156102E-2</v>
      </c>
      <c r="R56" s="326">
        <v>3.8468880895959526E-2</v>
      </c>
      <c r="S56" s="326">
        <v>2.9461679570455736E-2</v>
      </c>
    </row>
    <row r="57" spans="1:19" ht="28.5" customHeight="1" x14ac:dyDescent="0.15">
      <c r="A57" s="613"/>
      <c r="B57" s="613"/>
      <c r="C57" s="647" t="s">
        <v>221</v>
      </c>
      <c r="D57" s="648"/>
      <c r="E57" s="335">
        <v>104237616</v>
      </c>
      <c r="F57" s="335">
        <v>102361757</v>
      </c>
      <c r="G57" s="335">
        <v>103920229</v>
      </c>
      <c r="H57" s="335">
        <v>99087963</v>
      </c>
      <c r="I57" s="335">
        <v>107086147</v>
      </c>
      <c r="J57" s="326">
        <v>1.329794408479678E-2</v>
      </c>
      <c r="K57" s="326">
        <v>-1.7995989087087334E-2</v>
      </c>
      <c r="L57" s="326">
        <v>1.522513920897235E-2</v>
      </c>
      <c r="M57" s="326">
        <v>-4.6499762813263242E-2</v>
      </c>
      <c r="N57" s="326">
        <v>8.0718018191573884E-2</v>
      </c>
      <c r="O57" s="326">
        <v>7.1301967466266866E-2</v>
      </c>
      <c r="P57" s="326">
        <v>7.1179350933511146E-2</v>
      </c>
      <c r="Q57" s="326">
        <v>7.108486428973014E-2</v>
      </c>
      <c r="R57" s="326">
        <v>6.8902851009716132E-2</v>
      </c>
      <c r="S57" s="326">
        <v>7.3250456624812596E-2</v>
      </c>
    </row>
    <row r="58" spans="1:19" ht="28.5" customHeight="1" x14ac:dyDescent="0.15">
      <c r="A58" s="613"/>
      <c r="B58" s="613"/>
      <c r="C58" s="647" t="s">
        <v>222</v>
      </c>
      <c r="D58" s="648"/>
      <c r="E58" s="335">
        <v>67671173</v>
      </c>
      <c r="F58" s="335">
        <v>64908754</v>
      </c>
      <c r="G58" s="335">
        <v>68232834</v>
      </c>
      <c r="H58" s="335">
        <v>64151228</v>
      </c>
      <c r="I58" s="335">
        <v>52262257</v>
      </c>
      <c r="J58" s="326">
        <v>4.5911294194878723E-2</v>
      </c>
      <c r="K58" s="326">
        <v>-4.0821207576821519E-2</v>
      </c>
      <c r="L58" s="326">
        <v>5.1211582339109454E-2</v>
      </c>
      <c r="M58" s="326">
        <v>-5.9818796329051786E-2</v>
      </c>
      <c r="N58" s="326">
        <v>-0.18532725515402448</v>
      </c>
      <c r="O58" s="326">
        <v>8.6050648498467108E-2</v>
      </c>
      <c r="P58" s="326">
        <v>8.3905989552344531E-2</v>
      </c>
      <c r="Q58" s="326">
        <v>8.6764856500836124E-2</v>
      </c>
      <c r="R58" s="326">
        <v>8.2926753860320154E-2</v>
      </c>
      <c r="S58" s="326">
        <v>6.6456674348522857E-2</v>
      </c>
    </row>
    <row r="59" spans="1:19" ht="28.5" customHeight="1" x14ac:dyDescent="0.15">
      <c r="A59" s="613"/>
      <c r="B59" s="613"/>
      <c r="C59" s="647" t="s">
        <v>223</v>
      </c>
      <c r="D59" s="648"/>
      <c r="E59" s="335">
        <v>128183734</v>
      </c>
      <c r="F59" s="335">
        <v>132373781</v>
      </c>
      <c r="G59" s="335">
        <v>131283305</v>
      </c>
      <c r="H59" s="335">
        <v>127907696</v>
      </c>
      <c r="I59" s="335">
        <v>129488443</v>
      </c>
      <c r="J59" s="326">
        <v>-2.4094702904116069E-2</v>
      </c>
      <c r="K59" s="326">
        <v>3.2687821373654162E-2</v>
      </c>
      <c r="L59" s="326">
        <v>-8.2378548966581238E-3</v>
      </c>
      <c r="M59" s="326">
        <v>-2.571240113127865E-2</v>
      </c>
      <c r="N59" s="326">
        <v>1.2358497959340929E-2</v>
      </c>
      <c r="O59" s="326">
        <v>8.0723020893719813E-2</v>
      </c>
      <c r="P59" s="326">
        <v>8.4743365894939929E-2</v>
      </c>
      <c r="Q59" s="326">
        <v>8.2674959152864047E-2</v>
      </c>
      <c r="R59" s="326">
        <v>8.1884256844690001E-2</v>
      </c>
      <c r="S59" s="326">
        <v>8.1544654408212555E-2</v>
      </c>
    </row>
    <row r="60" spans="1:19" ht="28.5" customHeight="1" x14ac:dyDescent="0.15">
      <c r="A60" s="613"/>
      <c r="B60" s="613"/>
      <c r="C60" s="647" t="s">
        <v>224</v>
      </c>
      <c r="D60" s="648"/>
      <c r="E60" s="335">
        <v>68508547</v>
      </c>
      <c r="F60" s="335">
        <v>73368984</v>
      </c>
      <c r="G60" s="335">
        <v>72853093</v>
      </c>
      <c r="H60" s="335">
        <v>61391076</v>
      </c>
      <c r="I60" s="335">
        <v>57023025</v>
      </c>
      <c r="J60" s="326">
        <v>-4.1728201721680694E-2</v>
      </c>
      <c r="K60" s="326">
        <v>7.0946432421052516E-2</v>
      </c>
      <c r="L60" s="326">
        <v>-7.0314589609146013E-3</v>
      </c>
      <c r="M60" s="326">
        <v>-0.15733054737977975</v>
      </c>
      <c r="N60" s="326">
        <v>-7.1151237029955294E-2</v>
      </c>
      <c r="O60" s="326">
        <v>8.1377309473444417E-2</v>
      </c>
      <c r="P60" s="326">
        <v>8.8595226651669037E-2</v>
      </c>
      <c r="Q60" s="326">
        <v>8.6537942414084884E-2</v>
      </c>
      <c r="R60" s="326">
        <v>7.413154709365799E-2</v>
      </c>
      <c r="S60" s="326">
        <v>6.7734327404972663E-2</v>
      </c>
    </row>
    <row r="61" spans="1:19" ht="28.5" customHeight="1" x14ac:dyDescent="0.15">
      <c r="A61" s="613"/>
      <c r="B61" s="613"/>
      <c r="C61" s="647" t="s">
        <v>258</v>
      </c>
      <c r="D61" s="648"/>
      <c r="E61" s="335">
        <v>66871206</v>
      </c>
      <c r="F61" s="335">
        <v>67201738</v>
      </c>
      <c r="G61" s="335">
        <v>76229455</v>
      </c>
      <c r="H61" s="335">
        <v>78241762</v>
      </c>
      <c r="I61" s="335">
        <v>81663025</v>
      </c>
      <c r="J61" s="326">
        <v>8.2321942193397293E-2</v>
      </c>
      <c r="K61" s="326">
        <v>4.9428149987305447E-3</v>
      </c>
      <c r="L61" s="326">
        <v>0.1343375524008025</v>
      </c>
      <c r="M61" s="326">
        <v>2.6398024228298629E-2</v>
      </c>
      <c r="N61" s="326">
        <v>4.3726814332223245E-2</v>
      </c>
      <c r="O61" s="326">
        <v>4.7207160355098254E-2</v>
      </c>
      <c r="P61" s="326">
        <v>4.8226803189083976E-2</v>
      </c>
      <c r="Q61" s="326">
        <v>5.3813536815333442E-2</v>
      </c>
      <c r="R61" s="326">
        <v>5.61495903147795E-2</v>
      </c>
      <c r="S61" s="326">
        <v>5.7649319443369949E-2</v>
      </c>
    </row>
    <row r="62" spans="1:19" ht="28.5" customHeight="1" x14ac:dyDescent="0.15">
      <c r="A62" s="613"/>
      <c r="B62" s="613"/>
      <c r="C62" s="647" t="s">
        <v>251</v>
      </c>
      <c r="D62" s="648"/>
      <c r="E62" s="335">
        <v>49590633</v>
      </c>
      <c r="F62" s="335">
        <v>73777480</v>
      </c>
      <c r="G62" s="335">
        <v>69136246</v>
      </c>
      <c r="H62" s="335">
        <v>68584017</v>
      </c>
      <c r="I62" s="335">
        <v>83341838</v>
      </c>
      <c r="J62" s="326">
        <v>0.15783252968235892</v>
      </c>
      <c r="K62" s="326">
        <v>0.48773015258748564</v>
      </c>
      <c r="L62" s="326">
        <v>-6.2908546076661881E-2</v>
      </c>
      <c r="M62" s="326">
        <v>-7.987546792748915E-3</v>
      </c>
      <c r="N62" s="326">
        <v>0.21517872013825029</v>
      </c>
      <c r="O62" s="326">
        <v>4.5968562182547745E-2</v>
      </c>
      <c r="P62" s="326">
        <v>6.9522332317860272E-2</v>
      </c>
      <c r="Q62" s="326">
        <v>6.4086575045713134E-2</v>
      </c>
      <c r="R62" s="326">
        <v>6.462840451541281E-2</v>
      </c>
      <c r="S62" s="326">
        <v>7.7254598918122711E-2</v>
      </c>
    </row>
    <row r="63" spans="1:19" ht="28.5" customHeight="1" x14ac:dyDescent="0.15">
      <c r="A63" s="613"/>
      <c r="B63" s="613"/>
      <c r="C63" s="647" t="s">
        <v>73</v>
      </c>
      <c r="D63" s="648"/>
      <c r="E63" s="335">
        <v>85237933</v>
      </c>
      <c r="F63" s="335">
        <v>90215582</v>
      </c>
      <c r="G63" s="335">
        <v>87199977</v>
      </c>
      <c r="H63" s="335">
        <v>86996663</v>
      </c>
      <c r="I63" s="335">
        <v>91910280</v>
      </c>
      <c r="J63" s="326">
        <v>-5.9128891396369482E-2</v>
      </c>
      <c r="K63" s="326">
        <v>5.8397110591595414E-2</v>
      </c>
      <c r="L63" s="326">
        <v>-3.3426653502052449E-2</v>
      </c>
      <c r="M63" s="326">
        <v>-2.3315831837891427E-3</v>
      </c>
      <c r="N63" s="326">
        <v>5.6480522706945667E-2</v>
      </c>
      <c r="O63" s="326">
        <v>4.0871674424073315E-2</v>
      </c>
      <c r="P63" s="326">
        <v>4.3975453200266558E-2</v>
      </c>
      <c r="Q63" s="326">
        <v>4.1812476491313803E-2</v>
      </c>
      <c r="R63" s="326">
        <v>4.2406395852280392E-2</v>
      </c>
      <c r="S63" s="326">
        <v>4.4071071507393512E-2</v>
      </c>
    </row>
    <row r="64" spans="1:19" ht="28.5" customHeight="1" x14ac:dyDescent="0.15">
      <c r="A64" s="613"/>
      <c r="B64" s="613"/>
      <c r="C64" s="647" t="s">
        <v>517</v>
      </c>
      <c r="D64" s="648"/>
      <c r="E64" s="335">
        <v>320740411</v>
      </c>
      <c r="F64" s="335">
        <v>333078344</v>
      </c>
      <c r="G64" s="335">
        <v>388013913</v>
      </c>
      <c r="H64" s="335">
        <v>397908963</v>
      </c>
      <c r="I64" s="335">
        <v>389631054</v>
      </c>
      <c r="J64" s="326">
        <v>-1.6852223744909668E-2</v>
      </c>
      <c r="K64" s="326">
        <v>3.8467036197693219E-2</v>
      </c>
      <c r="L64" s="326">
        <v>0.16493287537180742</v>
      </c>
      <c r="M64" s="326">
        <v>2.5501791736009201E-2</v>
      </c>
      <c r="N64" s="326">
        <v>-2.0803524850481942E-2</v>
      </c>
      <c r="O64" s="326">
        <v>5.7862073370059462E-2</v>
      </c>
      <c r="P64" s="326">
        <v>6.1083787153138558E-2</v>
      </c>
      <c r="Q64" s="326">
        <v>6.9998318679618685E-2</v>
      </c>
      <c r="R64" s="326">
        <v>7.2973181355249231E-2</v>
      </c>
      <c r="S64" s="326">
        <v>7.0290053453231999E-2</v>
      </c>
    </row>
    <row r="65" spans="1:19" ht="28.5" customHeight="1" x14ac:dyDescent="0.15">
      <c r="A65" s="613"/>
      <c r="B65" s="614"/>
      <c r="C65" s="647" t="s">
        <v>392</v>
      </c>
      <c r="D65" s="648"/>
      <c r="E65" s="335">
        <v>-63765745</v>
      </c>
      <c r="F65" s="335">
        <v>-8332859</v>
      </c>
      <c r="G65" s="335">
        <v>74275680</v>
      </c>
      <c r="H65" s="335">
        <v>72582230</v>
      </c>
      <c r="I65" s="335">
        <v>91357357</v>
      </c>
      <c r="J65" s="326">
        <v>-1.6922806501301915</v>
      </c>
      <c r="K65" s="326">
        <v>-0.86932076148408521</v>
      </c>
      <c r="L65" s="326">
        <v>-9.9135889614836881</v>
      </c>
      <c r="M65" s="326">
        <v>-2.2799521996971283E-2</v>
      </c>
      <c r="N65" s="326">
        <v>0.25867387926769403</v>
      </c>
      <c r="O65" s="326">
        <v>-2.3294996521939306E-2</v>
      </c>
      <c r="P65" s="326">
        <v>-3.0946283029618547E-3</v>
      </c>
      <c r="Q65" s="326">
        <v>2.7134501561374012E-2</v>
      </c>
      <c r="R65" s="326">
        <v>2.695533708779748E-2</v>
      </c>
      <c r="S65" s="326">
        <v>3.3374805133517496E-2</v>
      </c>
    </row>
    <row r="66" spans="1:19" ht="28.5" customHeight="1" x14ac:dyDescent="0.15">
      <c r="A66" s="613"/>
      <c r="B66" s="630" t="s">
        <v>631</v>
      </c>
      <c r="C66" s="647" t="s">
        <v>252</v>
      </c>
      <c r="D66" s="648"/>
      <c r="E66" s="335">
        <v>313335248</v>
      </c>
      <c r="F66" s="335">
        <v>300613557</v>
      </c>
      <c r="G66" s="335">
        <v>298703267</v>
      </c>
      <c r="H66" s="335">
        <v>300278912</v>
      </c>
      <c r="I66" s="335">
        <v>252137503</v>
      </c>
      <c r="J66" s="326">
        <v>-3.0603585605885258E-2</v>
      </c>
      <c r="K66" s="326">
        <v>-4.0600893391987615E-2</v>
      </c>
      <c r="L66" s="326">
        <v>-6.3546368935051053E-3</v>
      </c>
      <c r="M66" s="326">
        <v>5.2749506753804604E-3</v>
      </c>
      <c r="N66" s="326">
        <v>-0.16032231061234165</v>
      </c>
      <c r="O66" s="326">
        <v>4.7812443779264212E-2</v>
      </c>
      <c r="P66" s="326">
        <v>4.6631512241818954E-2</v>
      </c>
      <c r="Q66" s="326">
        <v>4.5579720926003348E-2</v>
      </c>
      <c r="R66" s="326">
        <v>4.6579601733956651E-2</v>
      </c>
      <c r="S66" s="326">
        <v>3.8474159111622074E-2</v>
      </c>
    </row>
    <row r="67" spans="1:19" ht="28.5" customHeight="1" x14ac:dyDescent="0.15">
      <c r="A67" s="613"/>
      <c r="B67" s="631"/>
      <c r="C67" s="647" t="s">
        <v>76</v>
      </c>
      <c r="D67" s="648"/>
      <c r="E67" s="335">
        <v>198391648</v>
      </c>
      <c r="F67" s="335">
        <v>199893242</v>
      </c>
      <c r="G67" s="335">
        <v>192886733</v>
      </c>
      <c r="H67" s="335">
        <v>150670194</v>
      </c>
      <c r="I67" s="335">
        <v>170400507</v>
      </c>
      <c r="J67" s="326">
        <v>-3.9932030520451918E-2</v>
      </c>
      <c r="K67" s="326">
        <v>7.568836768773653E-3</v>
      </c>
      <c r="L67" s="326">
        <v>-3.5051255009411475E-2</v>
      </c>
      <c r="M67" s="326">
        <v>-0.21886699174898669</v>
      </c>
      <c r="N67" s="326">
        <v>0.13095033912281284</v>
      </c>
      <c r="O67" s="326">
        <v>5.4508123208478858E-2</v>
      </c>
      <c r="P67" s="326">
        <v>5.5830973913775422E-2</v>
      </c>
      <c r="Q67" s="326">
        <v>5.2995647314976517E-2</v>
      </c>
      <c r="R67" s="326">
        <v>4.2082781722042821E-2</v>
      </c>
      <c r="S67" s="326">
        <v>4.6817554690322775E-2</v>
      </c>
    </row>
    <row r="68" spans="1:19" ht="28.5" customHeight="1" x14ac:dyDescent="0.15">
      <c r="A68" s="614"/>
      <c r="B68" s="694"/>
      <c r="C68" s="647" t="s">
        <v>477</v>
      </c>
      <c r="D68" s="648"/>
      <c r="E68" s="335">
        <v>130363169</v>
      </c>
      <c r="F68" s="335">
        <v>136687281</v>
      </c>
      <c r="G68" s="335">
        <v>125608815</v>
      </c>
      <c r="H68" s="335">
        <v>133150506</v>
      </c>
      <c r="I68" s="335">
        <v>125229512</v>
      </c>
      <c r="J68" s="326">
        <v>0.43542932227834447</v>
      </c>
      <c r="K68" s="326">
        <v>4.8511493303756675E-2</v>
      </c>
      <c r="L68" s="326">
        <v>-8.1049721078291115E-2</v>
      </c>
      <c r="M68" s="326">
        <v>6.0041096638002674E-2</v>
      </c>
      <c r="N68" s="326">
        <v>-5.9489026650788694E-2</v>
      </c>
      <c r="O68" s="326">
        <v>4.3100141924818841E-2</v>
      </c>
      <c r="P68" s="326">
        <v>4.5940016174033142E-2</v>
      </c>
      <c r="Q68" s="326">
        <v>4.1528276698369566E-2</v>
      </c>
      <c r="R68" s="326">
        <v>4.4751321077348062E-2</v>
      </c>
      <c r="S68" s="326">
        <v>4.1402873079710148E-2</v>
      </c>
    </row>
    <row r="69" spans="1:19" ht="32.1" customHeight="1" x14ac:dyDescent="0.15">
      <c r="A69" s="615" t="s">
        <v>225</v>
      </c>
      <c r="B69" s="616"/>
      <c r="C69" s="616"/>
      <c r="D69" s="695"/>
      <c r="E69" s="337">
        <v>10252314436</v>
      </c>
      <c r="F69" s="337">
        <v>10033716554</v>
      </c>
      <c r="G69" s="337">
        <v>10285153776</v>
      </c>
      <c r="H69" s="337">
        <v>10311763290</v>
      </c>
      <c r="I69" s="337">
        <v>10441192157</v>
      </c>
      <c r="J69" s="338">
        <v>3.5374487174517182E-3</v>
      </c>
      <c r="K69" s="338">
        <v>-2.1321808198977481E-2</v>
      </c>
      <c r="L69" s="338">
        <v>2.5059231108114477E-2</v>
      </c>
      <c r="M69" s="338">
        <v>2.5871770689605291E-3</v>
      </c>
      <c r="N69" s="338">
        <v>1.2551574678359398E-2</v>
      </c>
      <c r="O69" s="338">
        <v>4.6747337747270745E-2</v>
      </c>
      <c r="P69" s="338">
        <v>4.6508897215215214E-2</v>
      </c>
      <c r="Q69" s="338">
        <v>4.6897074836194479E-2</v>
      </c>
      <c r="R69" s="338">
        <v>4.7775349893508665E-2</v>
      </c>
      <c r="S69" s="338">
        <v>4.712426678121405E-2</v>
      </c>
    </row>
    <row r="70" spans="1:19" ht="21" customHeight="1" x14ac:dyDescent="0.15">
      <c r="A70" s="696"/>
      <c r="B70" s="696"/>
      <c r="C70" s="6"/>
      <c r="D70" s="6"/>
      <c r="E70" s="339"/>
      <c r="F70" s="339"/>
      <c r="G70" s="339"/>
      <c r="H70" s="339"/>
      <c r="I70" s="339"/>
      <c r="J70" s="340"/>
      <c r="K70" s="340"/>
      <c r="L70" s="340"/>
      <c r="M70" s="340"/>
      <c r="N70" s="340"/>
      <c r="O70" s="339"/>
      <c r="P70" s="339"/>
      <c r="Q70" s="339"/>
      <c r="R70" s="339"/>
      <c r="S70" s="339"/>
    </row>
    <row r="71" spans="1:19" ht="27" customHeight="1" x14ac:dyDescent="0.15">
      <c r="A71" s="693" t="s">
        <v>545</v>
      </c>
      <c r="B71" s="693"/>
      <c r="C71" s="693"/>
      <c r="D71" s="693"/>
      <c r="E71" s="8"/>
      <c r="F71" s="8"/>
      <c r="G71" s="8"/>
      <c r="H71" s="8"/>
      <c r="I71" s="8"/>
      <c r="J71" s="8"/>
      <c r="K71" s="8"/>
      <c r="L71" s="8"/>
      <c r="M71" s="8"/>
      <c r="N71" s="8"/>
      <c r="O71" s="8"/>
      <c r="P71" s="8"/>
      <c r="Q71" s="8"/>
      <c r="R71" s="8"/>
      <c r="S71" s="8"/>
    </row>
    <row r="72" spans="1:19" ht="28.5" customHeight="1" x14ac:dyDescent="0.15">
      <c r="A72" s="688" t="s">
        <v>546</v>
      </c>
      <c r="B72" s="287" t="s">
        <v>547</v>
      </c>
      <c r="C72" s="287"/>
      <c r="D72" s="324"/>
      <c r="E72" s="335">
        <v>5055468655</v>
      </c>
      <c r="F72" s="335">
        <v>4937770033</v>
      </c>
      <c r="G72" s="335">
        <v>4989044350</v>
      </c>
      <c r="H72" s="335">
        <v>4920778488</v>
      </c>
      <c r="I72" s="335">
        <v>4994091895</v>
      </c>
      <c r="J72" s="326">
        <v>4.7385168327856497E-2</v>
      </c>
      <c r="K72" s="326">
        <v>-2.328144629748476E-2</v>
      </c>
      <c r="L72" s="326">
        <v>1.0384103888460696E-2</v>
      </c>
      <c r="M72" s="326">
        <v>-1.3683153969156437E-2</v>
      </c>
      <c r="N72" s="326">
        <v>1.4898741566763248E-2</v>
      </c>
      <c r="O72" s="326">
        <v>4.0955767700276077E-2</v>
      </c>
      <c r="P72" s="326">
        <v>4.0665279048033867E-2</v>
      </c>
      <c r="Q72" s="326">
        <v>4.0417645798849253E-2</v>
      </c>
      <c r="R72" s="326">
        <v>4.0505543871616791E-2</v>
      </c>
      <c r="S72" s="326">
        <v>4.0347971061602629E-2</v>
      </c>
    </row>
    <row r="73" spans="1:19" ht="28.5" customHeight="1" x14ac:dyDescent="0.15">
      <c r="A73" s="689"/>
      <c r="B73" s="290"/>
      <c r="C73" s="291" t="s">
        <v>18</v>
      </c>
      <c r="D73" s="324"/>
      <c r="E73" s="335">
        <v>4371356258</v>
      </c>
      <c r="F73" s="335">
        <v>4270262884</v>
      </c>
      <c r="G73" s="335">
        <v>4317558184</v>
      </c>
      <c r="H73" s="335">
        <v>4241043657</v>
      </c>
      <c r="I73" s="335">
        <v>4320600566</v>
      </c>
      <c r="J73" s="326">
        <v>5.6572409883499875E-2</v>
      </c>
      <c r="K73" s="326">
        <v>-2.3126317790957775E-2</v>
      </c>
      <c r="L73" s="326">
        <v>1.1075500802821299E-2</v>
      </c>
      <c r="M73" s="326">
        <v>-1.7721713000544478E-2</v>
      </c>
      <c r="N73" s="326">
        <v>1.8758804538285847E-2</v>
      </c>
      <c r="O73" s="326">
        <v>4.1470898210389559E-2</v>
      </c>
      <c r="P73" s="326">
        <v>4.1183295818956529E-2</v>
      </c>
      <c r="Q73" s="326">
        <v>4.0960517834348155E-2</v>
      </c>
      <c r="R73" s="326">
        <v>4.087809918313566E-2</v>
      </c>
      <c r="S73" s="326">
        <v>4.0858265119343026E-2</v>
      </c>
    </row>
    <row r="74" spans="1:19" ht="28.5" customHeight="1" x14ac:dyDescent="0.15">
      <c r="A74" s="689"/>
      <c r="B74" s="290"/>
      <c r="C74" s="293" t="s">
        <v>631</v>
      </c>
      <c r="D74" s="327"/>
      <c r="E74" s="335">
        <v>684112397</v>
      </c>
      <c r="F74" s="335">
        <v>667507149</v>
      </c>
      <c r="G74" s="335">
        <v>671486166</v>
      </c>
      <c r="H74" s="335">
        <v>679734831</v>
      </c>
      <c r="I74" s="335">
        <v>673491329</v>
      </c>
      <c r="J74" s="326">
        <v>-7.7460328756138045E-3</v>
      </c>
      <c r="K74" s="326">
        <v>-2.4272689798954191E-2</v>
      </c>
      <c r="L74" s="326">
        <v>5.9610103142131287E-3</v>
      </c>
      <c r="M74" s="326">
        <v>1.2284192017144252E-2</v>
      </c>
      <c r="N74" s="326">
        <v>-9.1852023984335153E-3</v>
      </c>
      <c r="O74" s="326">
        <v>3.7944101426734905E-2</v>
      </c>
      <c r="P74" s="326">
        <v>3.7636738498624769E-2</v>
      </c>
      <c r="Q74" s="326">
        <v>3.7243791080361542E-2</v>
      </c>
      <c r="R74" s="326">
        <v>3.8326184402788926E-2</v>
      </c>
      <c r="S74" s="326">
        <v>3.7355006881424034E-2</v>
      </c>
    </row>
    <row r="75" spans="1:19" ht="28.5" customHeight="1" x14ac:dyDescent="0.15">
      <c r="A75" s="689"/>
      <c r="B75" s="287" t="s">
        <v>548</v>
      </c>
      <c r="C75" s="287"/>
      <c r="D75" s="328"/>
      <c r="E75" s="335">
        <v>3601272278</v>
      </c>
      <c r="F75" s="335">
        <v>3417691449</v>
      </c>
      <c r="G75" s="335">
        <v>3448084202</v>
      </c>
      <c r="H75" s="335">
        <v>3584036682</v>
      </c>
      <c r="I75" s="335">
        <v>3676185184</v>
      </c>
      <c r="J75" s="326">
        <v>7.1658966271348594E-3</v>
      </c>
      <c r="K75" s="326">
        <v>-5.0976659032833063E-2</v>
      </c>
      <c r="L75" s="326">
        <v>8.8927726371825552E-3</v>
      </c>
      <c r="M75" s="326">
        <v>3.9428410687054327E-2</v>
      </c>
      <c r="N75" s="326">
        <v>2.571081441850042E-2</v>
      </c>
      <c r="O75" s="326">
        <v>5.8133828996658934E-2</v>
      </c>
      <c r="P75" s="326">
        <v>5.6084786484213674E-2</v>
      </c>
      <c r="Q75" s="326">
        <v>5.5660978090907129E-2</v>
      </c>
      <c r="R75" s="326">
        <v>5.8774369332834503E-2</v>
      </c>
      <c r="S75" s="326">
        <v>5.7563093487207471E-2</v>
      </c>
    </row>
    <row r="76" spans="1:19" ht="28.5" customHeight="1" x14ac:dyDescent="0.15">
      <c r="A76" s="689"/>
      <c r="B76" s="290"/>
      <c r="C76" s="291" t="s">
        <v>18</v>
      </c>
      <c r="D76" s="328"/>
      <c r="E76" s="335">
        <v>2395421144</v>
      </c>
      <c r="F76" s="335">
        <v>2269555618</v>
      </c>
      <c r="G76" s="335">
        <v>2310116672</v>
      </c>
      <c r="H76" s="335">
        <v>2407745808</v>
      </c>
      <c r="I76" s="335">
        <v>2410830065</v>
      </c>
      <c r="J76" s="326">
        <v>1.073398626346915E-2</v>
      </c>
      <c r="K76" s="326">
        <v>-5.2544215999456002E-2</v>
      </c>
      <c r="L76" s="326">
        <v>1.7871804364831389E-2</v>
      </c>
      <c r="M76" s="326">
        <v>4.2261560718263154E-2</v>
      </c>
      <c r="N76" s="326">
        <v>1.2809728459508545E-3</v>
      </c>
      <c r="O76" s="326">
        <v>5.6625512518211796E-2</v>
      </c>
      <c r="P76" s="326">
        <v>5.453939868374031E-2</v>
      </c>
      <c r="Q76" s="326">
        <v>5.4608994688270053E-2</v>
      </c>
      <c r="R76" s="326">
        <v>5.7860229337466915E-2</v>
      </c>
      <c r="S76" s="326">
        <v>5.6989764980106918E-2</v>
      </c>
    </row>
    <row r="77" spans="1:19" ht="28.5" customHeight="1" x14ac:dyDescent="0.15">
      <c r="A77" s="689"/>
      <c r="B77" s="290"/>
      <c r="C77" s="293" t="s">
        <v>631</v>
      </c>
      <c r="D77" s="328"/>
      <c r="E77" s="335">
        <v>1205851134</v>
      </c>
      <c r="F77" s="335">
        <v>1148135831</v>
      </c>
      <c r="G77" s="335">
        <v>1137967530</v>
      </c>
      <c r="H77" s="335">
        <v>1176290874</v>
      </c>
      <c r="I77" s="335">
        <v>1265355119</v>
      </c>
      <c r="J77" s="326">
        <v>1.5210077556432875E-4</v>
      </c>
      <c r="K77" s="326">
        <v>-4.786270989234729E-2</v>
      </c>
      <c r="L77" s="326">
        <v>-8.8563571708616066E-3</v>
      </c>
      <c r="M77" s="326">
        <v>3.3677010098873382E-2</v>
      </c>
      <c r="N77" s="326">
        <v>7.5716174433229519E-2</v>
      </c>
      <c r="O77" s="326">
        <v>6.1381768326390584E-2</v>
      </c>
      <c r="P77" s="326">
        <v>5.9412553493702606E-2</v>
      </c>
      <c r="Q77" s="326">
        <v>5.7926270764211044E-2</v>
      </c>
      <c r="R77" s="326">
        <v>6.0738603541398782E-2</v>
      </c>
      <c r="S77" s="326">
        <v>5.8687983419235576E-2</v>
      </c>
    </row>
    <row r="78" spans="1:19" ht="28.5" customHeight="1" x14ac:dyDescent="0.15">
      <c r="A78" s="689"/>
      <c r="B78" s="287" t="s">
        <v>549</v>
      </c>
      <c r="C78" s="287"/>
      <c r="D78" s="286"/>
      <c r="E78" s="335">
        <v>1595573503</v>
      </c>
      <c r="F78" s="335">
        <v>1678255072</v>
      </c>
      <c r="G78" s="335">
        <v>1848025224</v>
      </c>
      <c r="H78" s="335">
        <v>1806948120</v>
      </c>
      <c r="I78" s="335">
        <v>1770915078</v>
      </c>
      <c r="J78" s="326">
        <v>-0.12030168218792932</v>
      </c>
      <c r="K78" s="326">
        <v>5.1819341976124554E-2</v>
      </c>
      <c r="L78" s="326">
        <v>0.10115873017900821</v>
      </c>
      <c r="M78" s="326">
        <v>-2.2227566738017641E-2</v>
      </c>
      <c r="N78" s="326">
        <v>-1.9941381604248826E-2</v>
      </c>
      <c r="O78" s="326">
        <v>4.7028100093977981E-2</v>
      </c>
      <c r="P78" s="326">
        <v>5.0284928255929749E-2</v>
      </c>
      <c r="Q78" s="326">
        <v>5.4468888488722965E-2</v>
      </c>
      <c r="R78" s="326">
        <v>5.4140909860683636E-2</v>
      </c>
      <c r="S78" s="326">
        <v>5.2196135990933923E-2</v>
      </c>
    </row>
    <row r="79" spans="1:19" ht="28.5" customHeight="1" x14ac:dyDescent="0.15">
      <c r="A79" s="689"/>
      <c r="B79" s="290"/>
      <c r="C79" s="291" t="s">
        <v>18</v>
      </c>
      <c r="D79" s="328"/>
      <c r="E79" s="335">
        <v>953483438</v>
      </c>
      <c r="F79" s="335">
        <v>1041060992</v>
      </c>
      <c r="G79" s="335">
        <v>1230826409</v>
      </c>
      <c r="H79" s="335">
        <v>1222848508</v>
      </c>
      <c r="I79" s="335">
        <v>1223147556</v>
      </c>
      <c r="J79" s="326">
        <v>-0.20082506962183416</v>
      </c>
      <c r="K79" s="326">
        <v>9.1850105109009775E-2</v>
      </c>
      <c r="L79" s="326">
        <v>0.18228078706074505</v>
      </c>
      <c r="M79" s="326">
        <v>-6.4817434381195501E-3</v>
      </c>
      <c r="N79" s="326">
        <v>2.4455032495325252E-4</v>
      </c>
      <c r="O79" s="326">
        <v>4.6039017364370535E-2</v>
      </c>
      <c r="P79" s="326">
        <v>5.1100872345338361E-2</v>
      </c>
      <c r="Q79" s="326">
        <v>5.9430542952416586E-2</v>
      </c>
      <c r="R79" s="326">
        <v>6.0023981289460779E-2</v>
      </c>
      <c r="S79" s="326">
        <v>5.905976897510766E-2</v>
      </c>
    </row>
    <row r="80" spans="1:19" ht="28.5" customHeight="1" x14ac:dyDescent="0.15">
      <c r="A80" s="690"/>
      <c r="B80" s="296"/>
      <c r="C80" s="293" t="s">
        <v>631</v>
      </c>
      <c r="D80" s="286"/>
      <c r="E80" s="335">
        <v>642090065</v>
      </c>
      <c r="F80" s="335">
        <v>637194080</v>
      </c>
      <c r="G80" s="335">
        <v>617198815</v>
      </c>
      <c r="H80" s="335">
        <v>584099612</v>
      </c>
      <c r="I80" s="335">
        <v>547767522</v>
      </c>
      <c r="J80" s="326">
        <v>3.4479968338784278E-2</v>
      </c>
      <c r="K80" s="326">
        <v>-7.6250751520349404E-3</v>
      </c>
      <c r="L80" s="326">
        <v>-3.138018011717874E-2</v>
      </c>
      <c r="M80" s="326">
        <v>-5.362810523218519E-2</v>
      </c>
      <c r="N80" s="326">
        <v>-6.2201873196929977E-2</v>
      </c>
      <c r="O80" s="326">
        <v>4.857785164929692E-2</v>
      </c>
      <c r="P80" s="326">
        <v>4.900646025344408E-2</v>
      </c>
      <c r="Q80" s="326">
        <v>4.6694683670571752E-2</v>
      </c>
      <c r="R80" s="326">
        <v>4.4922976088431509E-2</v>
      </c>
      <c r="S80" s="326">
        <v>4.144180212789772E-2</v>
      </c>
    </row>
    <row r="81" spans="1:19" ht="28.5" customHeight="1" x14ac:dyDescent="0.15">
      <c r="A81" s="681" t="s">
        <v>550</v>
      </c>
      <c r="B81" s="291" t="s">
        <v>551</v>
      </c>
      <c r="C81" s="287"/>
      <c r="D81" s="294"/>
      <c r="E81" s="335">
        <v>7720260840</v>
      </c>
      <c r="F81" s="335">
        <v>7580879494</v>
      </c>
      <c r="G81" s="335">
        <v>7858501265</v>
      </c>
      <c r="H81" s="335">
        <v>7871637973</v>
      </c>
      <c r="I81" s="335">
        <v>7954578187</v>
      </c>
      <c r="J81" s="326">
        <v>2.5836447824973013E-3</v>
      </c>
      <c r="K81" s="326">
        <v>-1.8053968497779408E-2</v>
      </c>
      <c r="L81" s="326">
        <v>3.6621314350099868E-2</v>
      </c>
      <c r="M81" s="326">
        <v>1.671655644888415E-3</v>
      </c>
      <c r="N81" s="326">
        <v>1.0536588990053646E-2</v>
      </c>
      <c r="O81" s="326">
        <v>4.5839063807877146E-2</v>
      </c>
      <c r="P81" s="326">
        <v>4.5757533536362728E-2</v>
      </c>
      <c r="Q81" s="326">
        <v>4.6659866601167617E-2</v>
      </c>
      <c r="R81" s="326">
        <v>4.7495510436398797E-2</v>
      </c>
      <c r="S81" s="326">
        <v>4.7135656036674307E-2</v>
      </c>
    </row>
    <row r="82" spans="1:19" ht="28.5" customHeight="1" x14ac:dyDescent="0.15">
      <c r="A82" s="683"/>
      <c r="B82" s="293" t="s">
        <v>633</v>
      </c>
      <c r="C82" s="297"/>
      <c r="D82" s="285"/>
      <c r="E82" s="335">
        <v>2532053596</v>
      </c>
      <c r="F82" s="335">
        <v>2452837060</v>
      </c>
      <c r="G82" s="335">
        <v>2426652511</v>
      </c>
      <c r="H82" s="335">
        <v>2440125317</v>
      </c>
      <c r="I82" s="335">
        <v>2486613970</v>
      </c>
      <c r="J82" s="326">
        <v>6.4568428496338285E-3</v>
      </c>
      <c r="K82" s="326">
        <v>-3.1285489424529543E-2</v>
      </c>
      <c r="L82" s="326">
        <v>-1.0675209302325203E-2</v>
      </c>
      <c r="M82" s="326">
        <v>5.5520128815015161E-3</v>
      </c>
      <c r="N82" s="326">
        <v>1.9051748152490482E-2</v>
      </c>
      <c r="O82" s="326">
        <v>4.9753142085973853E-2</v>
      </c>
      <c r="P82" s="326">
        <v>4.899542920505362E-2</v>
      </c>
      <c r="Q82" s="326">
        <v>4.7682081992180797E-2</v>
      </c>
      <c r="R82" s="326">
        <v>4.8701000857886423E-2</v>
      </c>
      <c r="S82" s="326">
        <v>4.7087869947102103E-2</v>
      </c>
    </row>
    <row r="83" spans="1:19" ht="28.5" customHeight="1" x14ac:dyDescent="0.15">
      <c r="A83" s="681" t="s">
        <v>552</v>
      </c>
      <c r="B83" s="291" t="s">
        <v>253</v>
      </c>
      <c r="C83" s="298"/>
      <c r="D83" s="329"/>
      <c r="E83" s="335">
        <v>3162067676</v>
      </c>
      <c r="F83" s="335">
        <v>3026407563</v>
      </c>
      <c r="G83" s="335">
        <v>3148527163</v>
      </c>
      <c r="H83" s="335">
        <v>3149657802</v>
      </c>
      <c r="I83" s="335">
        <v>3246619727</v>
      </c>
      <c r="J83" s="326">
        <v>9.2671014268040156E-2</v>
      </c>
      <c r="K83" s="326">
        <v>-4.2902343308353658E-2</v>
      </c>
      <c r="L83" s="326">
        <v>4.0351339817214171E-2</v>
      </c>
      <c r="M83" s="326">
        <v>3.5910091972104737E-4</v>
      </c>
      <c r="N83" s="326">
        <v>3.0784907788531879E-2</v>
      </c>
      <c r="O83" s="326">
        <v>4.1516344230548424E-2</v>
      </c>
      <c r="P83" s="326">
        <v>4.0393790182612944E-2</v>
      </c>
      <c r="Q83" s="326">
        <v>4.1338564164981537E-2</v>
      </c>
      <c r="R83" s="326">
        <v>4.2038824498211794E-2</v>
      </c>
      <c r="S83" s="326">
        <v>4.262646976054827E-2</v>
      </c>
    </row>
    <row r="84" spans="1:19" ht="28.5" customHeight="1" x14ac:dyDescent="0.15">
      <c r="A84" s="682"/>
      <c r="B84" s="291" t="s">
        <v>254</v>
      </c>
      <c r="C84" s="298"/>
      <c r="D84" s="329"/>
      <c r="E84" s="335">
        <v>2093253495</v>
      </c>
      <c r="F84" s="335">
        <v>2058916284</v>
      </c>
      <c r="G84" s="335">
        <v>2148668366</v>
      </c>
      <c r="H84" s="335">
        <v>2218741144</v>
      </c>
      <c r="I84" s="335">
        <v>2078748276</v>
      </c>
      <c r="J84" s="326">
        <v>-3.1137888171376599E-2</v>
      </c>
      <c r="K84" s="326">
        <v>-1.640375190201223E-2</v>
      </c>
      <c r="L84" s="326">
        <v>4.3591904487555164E-2</v>
      </c>
      <c r="M84" s="326">
        <v>3.2612188604260392E-2</v>
      </c>
      <c r="N84" s="326">
        <v>-6.3095628968964576E-2</v>
      </c>
      <c r="O84" s="326">
        <v>5.1545195473191342E-2</v>
      </c>
      <c r="P84" s="326">
        <v>5.1539986745763218E-2</v>
      </c>
      <c r="Q84" s="326">
        <v>5.2909755649318824E-2</v>
      </c>
      <c r="R84" s="326">
        <v>5.5540815351596648E-2</v>
      </c>
      <c r="S84" s="326">
        <v>5.1188012575600406E-2</v>
      </c>
    </row>
    <row r="85" spans="1:19" ht="28.5" customHeight="1" x14ac:dyDescent="0.15">
      <c r="A85" s="682"/>
      <c r="B85" s="291" t="s">
        <v>255</v>
      </c>
      <c r="C85" s="298"/>
      <c r="D85" s="329"/>
      <c r="E85" s="335">
        <v>2464939669</v>
      </c>
      <c r="F85" s="335">
        <v>2495555647</v>
      </c>
      <c r="G85" s="335">
        <v>2561305736</v>
      </c>
      <c r="H85" s="335">
        <v>2503239027</v>
      </c>
      <c r="I85" s="335">
        <v>2629210184</v>
      </c>
      <c r="J85" s="326">
        <v>-6.8410314044736451E-2</v>
      </c>
      <c r="K85" s="326">
        <v>1.2420579045011912E-2</v>
      </c>
      <c r="L85" s="326">
        <v>2.634687352255223E-2</v>
      </c>
      <c r="M85" s="326">
        <v>-2.2670744918833072E-2</v>
      </c>
      <c r="N85" s="326">
        <v>5.0323263436400555E-2</v>
      </c>
      <c r="O85" s="326">
        <v>4.7727109586693191E-2</v>
      </c>
      <c r="P85" s="326">
        <v>4.912079037568208E-2</v>
      </c>
      <c r="Q85" s="326">
        <v>4.9592986426597145E-2</v>
      </c>
      <c r="R85" s="326">
        <v>4.921452611663181E-2</v>
      </c>
      <c r="S85" s="326">
        <v>5.0576528875042902E-2</v>
      </c>
    </row>
    <row r="86" spans="1:19" ht="28.5" customHeight="1" x14ac:dyDescent="0.15">
      <c r="A86" s="683"/>
      <c r="B86" s="293" t="s">
        <v>256</v>
      </c>
      <c r="C86" s="299"/>
      <c r="D86" s="329"/>
      <c r="E86" s="335">
        <v>0</v>
      </c>
      <c r="F86" s="335">
        <v>0</v>
      </c>
      <c r="G86" s="335">
        <v>0</v>
      </c>
      <c r="H86" s="335">
        <v>0</v>
      </c>
      <c r="I86" s="335">
        <v>0</v>
      </c>
      <c r="J86" s="326" t="s">
        <v>125</v>
      </c>
      <c r="K86" s="326" t="s">
        <v>125</v>
      </c>
      <c r="L86" s="326" t="s">
        <v>125</v>
      </c>
      <c r="M86" s="326" t="s">
        <v>125</v>
      </c>
      <c r="N86" s="326" t="s">
        <v>125</v>
      </c>
      <c r="O86" s="326" t="s">
        <v>125</v>
      </c>
      <c r="P86" s="326" t="s">
        <v>125</v>
      </c>
      <c r="Q86" s="326" t="s">
        <v>125</v>
      </c>
      <c r="R86" s="326" t="s">
        <v>125</v>
      </c>
      <c r="S86" s="326" t="s">
        <v>125</v>
      </c>
    </row>
    <row r="87" spans="1:19" ht="19.5" customHeight="1" x14ac:dyDescent="0.15">
      <c r="C87" s="341"/>
      <c r="D87" s="342"/>
      <c r="E87" s="343"/>
      <c r="F87" s="343"/>
      <c r="G87" s="343"/>
      <c r="H87" s="343"/>
      <c r="I87" s="344"/>
      <c r="J87" s="343"/>
      <c r="K87" s="343"/>
      <c r="L87" s="343"/>
      <c r="M87" s="343"/>
      <c r="N87" s="343"/>
      <c r="O87" s="343"/>
      <c r="P87" s="343"/>
      <c r="Q87" s="343"/>
      <c r="R87" s="343"/>
      <c r="S87" s="343"/>
    </row>
  </sheetData>
  <mergeCells count="87">
    <mergeCell ref="A71:D71"/>
    <mergeCell ref="A72:A80"/>
    <mergeCell ref="A81:A82"/>
    <mergeCell ref="A83:A86"/>
    <mergeCell ref="B66:B68"/>
    <mergeCell ref="C66:D66"/>
    <mergeCell ref="C67:D67"/>
    <mergeCell ref="C68:D68"/>
    <mergeCell ref="A69:D69"/>
    <mergeCell ref="A70:B70"/>
    <mergeCell ref="C65:D65"/>
    <mergeCell ref="C53:D53"/>
    <mergeCell ref="C54:D54"/>
    <mergeCell ref="A55:A68"/>
    <mergeCell ref="B55:B65"/>
    <mergeCell ref="C55:D55"/>
    <mergeCell ref="C56:D56"/>
    <mergeCell ref="C57:D57"/>
    <mergeCell ref="C58:D58"/>
    <mergeCell ref="C59:D59"/>
    <mergeCell ref="C60:D60"/>
    <mergeCell ref="C61:D61"/>
    <mergeCell ref="C62:D62"/>
    <mergeCell ref="C63:D63"/>
    <mergeCell ref="C64:D64"/>
    <mergeCell ref="C45:D45"/>
    <mergeCell ref="C46:D46"/>
    <mergeCell ref="C47:D47"/>
    <mergeCell ref="C48:D48"/>
    <mergeCell ref="A49:A54"/>
    <mergeCell ref="B49:B54"/>
    <mergeCell ref="C49:D49"/>
    <mergeCell ref="C50:D50"/>
    <mergeCell ref="C51:D51"/>
    <mergeCell ref="C52:D52"/>
    <mergeCell ref="A37:A48"/>
    <mergeCell ref="B37:B48"/>
    <mergeCell ref="C37:D37"/>
    <mergeCell ref="C38:D38"/>
    <mergeCell ref="C39:D39"/>
    <mergeCell ref="C40:D40"/>
    <mergeCell ref="C41:D41"/>
    <mergeCell ref="C42:D42"/>
    <mergeCell ref="C43:D43"/>
    <mergeCell ref="C44:D44"/>
    <mergeCell ref="C29:D29"/>
    <mergeCell ref="C30:D30"/>
    <mergeCell ref="C27:D27"/>
    <mergeCell ref="B31:B36"/>
    <mergeCell ref="C31:D31"/>
    <mergeCell ref="C32:D32"/>
    <mergeCell ref="C33:D33"/>
    <mergeCell ref="C34:D34"/>
    <mergeCell ref="C35:D35"/>
    <mergeCell ref="C36:D36"/>
    <mergeCell ref="C22:D22"/>
    <mergeCell ref="C23:D23"/>
    <mergeCell ref="C24:D24"/>
    <mergeCell ref="C25:D25"/>
    <mergeCell ref="C26:D26"/>
    <mergeCell ref="C17:D17"/>
    <mergeCell ref="C18:D18"/>
    <mergeCell ref="C19:D19"/>
    <mergeCell ref="C20:D20"/>
    <mergeCell ref="C21:D21"/>
    <mergeCell ref="C16:D16"/>
    <mergeCell ref="O2:S2"/>
    <mergeCell ref="A5:A36"/>
    <mergeCell ref="B5:B30"/>
    <mergeCell ref="C5:D5"/>
    <mergeCell ref="C6:D6"/>
    <mergeCell ref="C7:D7"/>
    <mergeCell ref="C8:D8"/>
    <mergeCell ref="C9:D9"/>
    <mergeCell ref="C10:D10"/>
    <mergeCell ref="C11:D11"/>
    <mergeCell ref="C12:D12"/>
    <mergeCell ref="C13:D13"/>
    <mergeCell ref="C14:D14"/>
    <mergeCell ref="C15:D15"/>
    <mergeCell ref="C28:D28"/>
    <mergeCell ref="A1:K1"/>
    <mergeCell ref="A2:A4"/>
    <mergeCell ref="B2:B4"/>
    <mergeCell ref="C2:D4"/>
    <mergeCell ref="E2:I2"/>
    <mergeCell ref="J2:N2"/>
  </mergeCells>
  <phoneticPr fontId="3"/>
  <pageMargins left="0.59055118110236227" right="0.59055118110236227" top="0.51181102362204722" bottom="0.39370078740157483" header="0.51181102362204722" footer="0.19685039370078741"/>
  <pageSetup paperSize="9" scale="40" fitToHeight="2" orientation="landscape" r:id="rId1"/>
  <headerFooter differentFirst="1" alignWithMargins="0">
    <oddFooter>&amp;R&amp;"Meiryo UI,標準"&amp;22&amp;P</oddFooter>
  </headerFooter>
  <rowBreaks count="1" manualBreakCount="1">
    <brk id="48" max="18" man="1"/>
  </row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041B22-A1A7-4AD9-8BE0-E43D7E036196}">
  <dimension ref="A1:S87"/>
  <sheetViews>
    <sheetView view="pageBreakPreview" zoomScale="60" zoomScaleNormal="60" workbookViewId="0">
      <pane xSplit="4" ySplit="4" topLeftCell="E5" activePane="bottomRight" state="frozen"/>
      <selection activeCell="V35" sqref="V35"/>
      <selection pane="topRight" activeCell="V35" sqref="V35"/>
      <selection pane="bottomLeft" activeCell="V35" sqref="V35"/>
      <selection pane="bottomRight" sqref="A1:K1"/>
    </sheetView>
  </sheetViews>
  <sheetFormatPr defaultRowHeight="16.5" x14ac:dyDescent="0.15"/>
  <cols>
    <col min="1" max="2" width="5.625" style="5" customWidth="1"/>
    <col min="3" max="3" width="13.625" style="5" customWidth="1"/>
    <col min="4" max="4" width="38.625" style="5" customWidth="1"/>
    <col min="5" max="9" width="21.5" style="5" customWidth="1"/>
    <col min="10" max="11" width="15.625" style="5" customWidth="1"/>
    <col min="12" max="12" width="16.625" style="5" customWidth="1"/>
    <col min="13" max="13" width="17.625" style="5" customWidth="1"/>
    <col min="14" max="14" width="16.125" style="5" customWidth="1"/>
    <col min="15" max="19" width="15.625" style="5" customWidth="1"/>
    <col min="20" max="16384" width="9" style="5"/>
  </cols>
  <sheetData>
    <row r="1" spans="1:19" ht="34.5" customHeight="1" x14ac:dyDescent="0.15">
      <c r="A1" s="697">
        <v>43830</v>
      </c>
      <c r="B1" s="697"/>
      <c r="C1" s="697"/>
      <c r="D1" s="697"/>
      <c r="E1" s="697"/>
      <c r="F1" s="697"/>
      <c r="G1" s="697"/>
      <c r="H1" s="697"/>
      <c r="I1" s="697"/>
      <c r="J1" s="697"/>
      <c r="K1" s="697"/>
      <c r="R1" s="330"/>
      <c r="S1" s="330"/>
    </row>
    <row r="2" spans="1:19" ht="50.1" customHeight="1" x14ac:dyDescent="0.15">
      <c r="A2" s="636" t="s">
        <v>16</v>
      </c>
      <c r="B2" s="636" t="s">
        <v>17</v>
      </c>
      <c r="C2" s="698" t="s">
        <v>15</v>
      </c>
      <c r="D2" s="699"/>
      <c r="E2" s="704" t="s">
        <v>553</v>
      </c>
      <c r="F2" s="704"/>
      <c r="G2" s="704"/>
      <c r="H2" s="704"/>
      <c r="I2" s="705"/>
      <c r="J2" s="704" t="s">
        <v>554</v>
      </c>
      <c r="K2" s="704"/>
      <c r="L2" s="704"/>
      <c r="M2" s="704"/>
      <c r="N2" s="705"/>
      <c r="O2" s="706" t="s">
        <v>555</v>
      </c>
      <c r="P2" s="707"/>
      <c r="Q2" s="707"/>
      <c r="R2" s="707"/>
      <c r="S2" s="708"/>
    </row>
    <row r="3" spans="1:19" ht="27" customHeight="1" x14ac:dyDescent="0.15">
      <c r="A3" s="637"/>
      <c r="B3" s="637"/>
      <c r="C3" s="700"/>
      <c r="D3" s="701"/>
      <c r="E3" s="331">
        <v>32</v>
      </c>
      <c r="F3" s="331">
        <v>33</v>
      </c>
      <c r="G3" s="331">
        <v>34</v>
      </c>
      <c r="H3" s="331">
        <v>35</v>
      </c>
      <c r="I3" s="331">
        <v>36</v>
      </c>
      <c r="J3" s="332">
        <v>32</v>
      </c>
      <c r="K3" s="332">
        <v>33</v>
      </c>
      <c r="L3" s="332">
        <v>34</v>
      </c>
      <c r="M3" s="332">
        <v>35</v>
      </c>
      <c r="N3" s="332">
        <v>36</v>
      </c>
      <c r="O3" s="332">
        <v>32</v>
      </c>
      <c r="P3" s="332">
        <v>33</v>
      </c>
      <c r="Q3" s="332">
        <v>34</v>
      </c>
      <c r="R3" s="332">
        <v>35</v>
      </c>
      <c r="S3" s="331">
        <v>36</v>
      </c>
    </row>
    <row r="4" spans="1:19" ht="21" customHeight="1" x14ac:dyDescent="0.15">
      <c r="A4" s="638"/>
      <c r="B4" s="638"/>
      <c r="C4" s="702"/>
      <c r="D4" s="703"/>
      <c r="E4" s="346" t="s">
        <v>428</v>
      </c>
      <c r="F4" s="346" t="s">
        <v>428</v>
      </c>
      <c r="G4" s="346" t="s">
        <v>428</v>
      </c>
      <c r="H4" s="346" t="s">
        <v>428</v>
      </c>
      <c r="I4" s="346" t="s">
        <v>428</v>
      </c>
      <c r="J4" s="347"/>
      <c r="K4" s="347"/>
      <c r="L4" s="347"/>
      <c r="M4" s="347"/>
      <c r="N4" s="347"/>
      <c r="O4" s="347"/>
      <c r="P4" s="347"/>
      <c r="Q4" s="347"/>
      <c r="R4" s="347"/>
      <c r="S4" s="347"/>
    </row>
    <row r="5" spans="1:19" ht="28.5" customHeight="1" x14ac:dyDescent="0.15">
      <c r="A5" s="612" t="s">
        <v>24</v>
      </c>
      <c r="B5" s="612" t="s">
        <v>18</v>
      </c>
      <c r="C5" s="647" t="s">
        <v>197</v>
      </c>
      <c r="D5" s="648"/>
      <c r="E5" s="325">
        <v>214722027</v>
      </c>
      <c r="F5" s="348">
        <v>201920531</v>
      </c>
      <c r="G5" s="325">
        <v>201412333</v>
      </c>
      <c r="H5" s="325">
        <v>205506650</v>
      </c>
      <c r="I5" s="349">
        <v>168547122</v>
      </c>
      <c r="J5" s="350">
        <v>-9.3703581542169644E-3</v>
      </c>
      <c r="K5" s="350">
        <v>-5.9618923027398581E-2</v>
      </c>
      <c r="L5" s="350">
        <v>-2.5168218282864956E-3</v>
      </c>
      <c r="M5" s="350">
        <v>2.0328035225131918E-2</v>
      </c>
      <c r="N5" s="350">
        <v>-0.17984589793079689</v>
      </c>
      <c r="O5" s="326">
        <v>2.9047255021474119E-2</v>
      </c>
      <c r="P5" s="326">
        <v>2.7846669595025846E-2</v>
      </c>
      <c r="Q5" s="326">
        <v>2.7383372076548611E-2</v>
      </c>
      <c r="R5" s="326">
        <v>2.8400217882877343E-2</v>
      </c>
      <c r="S5" s="326">
        <v>2.2889219734566247E-2</v>
      </c>
    </row>
    <row r="6" spans="1:19" ht="28.5" customHeight="1" x14ac:dyDescent="0.15">
      <c r="A6" s="613"/>
      <c r="B6" s="613"/>
      <c r="C6" s="647" t="s">
        <v>198</v>
      </c>
      <c r="D6" s="648"/>
      <c r="E6" s="325">
        <v>53434798</v>
      </c>
      <c r="F6" s="348">
        <v>51634554</v>
      </c>
      <c r="G6" s="325">
        <v>45428824</v>
      </c>
      <c r="H6" s="325">
        <v>41414155</v>
      </c>
      <c r="I6" s="349">
        <v>13074073</v>
      </c>
      <c r="J6" s="350">
        <v>-1.7966793656069339E-3</v>
      </c>
      <c r="K6" s="350">
        <v>-3.3690480124955277E-2</v>
      </c>
      <c r="L6" s="350">
        <v>-0.12018560284262357</v>
      </c>
      <c r="M6" s="350">
        <v>-8.8372725651009593E-2</v>
      </c>
      <c r="N6" s="350">
        <v>-0.68430907258641405</v>
      </c>
      <c r="O6" s="326">
        <v>4.3368720508121808E-2</v>
      </c>
      <c r="P6" s="326">
        <v>4.2797350627529797E-2</v>
      </c>
      <c r="Q6" s="326">
        <v>3.7182863868907727E-2</v>
      </c>
      <c r="R6" s="326">
        <v>3.4399759638334436E-2</v>
      </c>
      <c r="S6" s="326">
        <v>1.0650947332361002E-2</v>
      </c>
    </row>
    <row r="7" spans="1:19" ht="28.5" customHeight="1" x14ac:dyDescent="0.15">
      <c r="A7" s="613"/>
      <c r="B7" s="613"/>
      <c r="C7" s="647" t="s">
        <v>199</v>
      </c>
      <c r="D7" s="648"/>
      <c r="E7" s="325">
        <v>52722329</v>
      </c>
      <c r="F7" s="348">
        <v>54862074</v>
      </c>
      <c r="G7" s="325">
        <v>54593010</v>
      </c>
      <c r="H7" s="325">
        <v>32597963</v>
      </c>
      <c r="I7" s="349">
        <v>47994683</v>
      </c>
      <c r="J7" s="350">
        <v>-3.4610769583745558E-2</v>
      </c>
      <c r="K7" s="350">
        <v>4.0585175969748984E-2</v>
      </c>
      <c r="L7" s="350">
        <v>-4.9043716429677817E-3</v>
      </c>
      <c r="M7" s="350">
        <v>-0.40289126758169225</v>
      </c>
      <c r="N7" s="350">
        <v>0.47232153739176891</v>
      </c>
      <c r="O7" s="326">
        <v>5.3198128292899396E-2</v>
      </c>
      <c r="P7" s="326">
        <v>5.6632482610440335E-2</v>
      </c>
      <c r="Q7" s="326">
        <v>5.5075465056333074E-2</v>
      </c>
      <c r="R7" s="326">
        <v>3.2206307661092289E-2</v>
      </c>
      <c r="S7" s="326">
        <v>4.5358569415220519E-2</v>
      </c>
    </row>
    <row r="8" spans="1:19" ht="28.5" customHeight="1" x14ac:dyDescent="0.15">
      <c r="A8" s="613"/>
      <c r="B8" s="613"/>
      <c r="C8" s="647" t="s">
        <v>200</v>
      </c>
      <c r="D8" s="648"/>
      <c r="E8" s="325">
        <v>54234715</v>
      </c>
      <c r="F8" s="348">
        <v>65862873</v>
      </c>
      <c r="G8" s="325">
        <v>51212472</v>
      </c>
      <c r="H8" s="325">
        <v>67746874</v>
      </c>
      <c r="I8" s="349">
        <v>70972853</v>
      </c>
      <c r="J8" s="350">
        <v>-6.701969810707821E-2</v>
      </c>
      <c r="K8" s="350">
        <v>0.21440433493565883</v>
      </c>
      <c r="L8" s="350">
        <v>-0.22243792796588147</v>
      </c>
      <c r="M8" s="350">
        <v>0.32285889265411755</v>
      </c>
      <c r="N8" s="350">
        <v>4.7618123310014276E-2</v>
      </c>
      <c r="O8" s="326">
        <v>4.3765571025691355E-2</v>
      </c>
      <c r="P8" s="326">
        <v>5.4241308390605196E-2</v>
      </c>
      <c r="Q8" s="326">
        <v>4.1530821752332761E-2</v>
      </c>
      <c r="R8" s="326">
        <v>5.5917266985175747E-2</v>
      </c>
      <c r="S8" s="326">
        <v>5.7866305317501775E-2</v>
      </c>
    </row>
    <row r="9" spans="1:19" ht="28.5" customHeight="1" x14ac:dyDescent="0.15">
      <c r="A9" s="613"/>
      <c r="B9" s="613"/>
      <c r="C9" s="647" t="s">
        <v>201</v>
      </c>
      <c r="D9" s="648"/>
      <c r="E9" s="325">
        <v>60270571</v>
      </c>
      <c r="F9" s="348">
        <v>61922839</v>
      </c>
      <c r="G9" s="325">
        <v>53462513</v>
      </c>
      <c r="H9" s="325">
        <v>66677245</v>
      </c>
      <c r="I9" s="349">
        <v>61743770</v>
      </c>
      <c r="J9" s="350">
        <v>1.9719551525262329E-2</v>
      </c>
      <c r="K9" s="350">
        <v>2.7414175319493819E-2</v>
      </c>
      <c r="L9" s="350">
        <v>-0.13662690756152185</v>
      </c>
      <c r="M9" s="350">
        <v>0.24717753166597312</v>
      </c>
      <c r="N9" s="350">
        <v>-7.3990384575727444E-2</v>
      </c>
      <c r="O9" s="326">
        <v>3.6568692163160742E-2</v>
      </c>
      <c r="P9" s="326">
        <v>3.8329735275181347E-2</v>
      </c>
      <c r="Q9" s="326">
        <v>3.2697799632756222E-2</v>
      </c>
      <c r="R9" s="326">
        <v>4.160666825376317E-2</v>
      </c>
      <c r="S9" s="326">
        <v>3.8005488380195497E-2</v>
      </c>
    </row>
    <row r="10" spans="1:19" ht="28.5" customHeight="1" x14ac:dyDescent="0.15">
      <c r="A10" s="613"/>
      <c r="B10" s="613"/>
      <c r="C10" s="647" t="s">
        <v>202</v>
      </c>
      <c r="D10" s="648"/>
      <c r="E10" s="325">
        <v>257461032</v>
      </c>
      <c r="F10" s="348">
        <v>253504686</v>
      </c>
      <c r="G10" s="325">
        <v>250015280</v>
      </c>
      <c r="H10" s="325">
        <v>263802177</v>
      </c>
      <c r="I10" s="349">
        <v>270658111</v>
      </c>
      <c r="J10" s="350">
        <v>0.34720763609255573</v>
      </c>
      <c r="K10" s="350">
        <v>-1.53667759709749E-2</v>
      </c>
      <c r="L10" s="350">
        <v>-1.376466074477219E-2</v>
      </c>
      <c r="M10" s="350">
        <v>5.5144217585421179E-2</v>
      </c>
      <c r="N10" s="350">
        <v>2.598892123623377E-2</v>
      </c>
      <c r="O10" s="326">
        <v>4.6294343639122326E-2</v>
      </c>
      <c r="P10" s="326">
        <v>4.656557630808434E-2</v>
      </c>
      <c r="Q10" s="326">
        <v>4.5381421633635219E-2</v>
      </c>
      <c r="R10" s="326">
        <v>4.8771871867392111E-2</v>
      </c>
      <c r="S10" s="326">
        <v>4.9219486272852012E-2</v>
      </c>
    </row>
    <row r="11" spans="1:19" ht="28.5" customHeight="1" x14ac:dyDescent="0.15">
      <c r="A11" s="613"/>
      <c r="B11" s="613"/>
      <c r="C11" s="647" t="s">
        <v>203</v>
      </c>
      <c r="D11" s="648"/>
      <c r="E11" s="325">
        <v>79987597</v>
      </c>
      <c r="F11" s="348">
        <v>53320275</v>
      </c>
      <c r="G11" s="325">
        <v>67281311</v>
      </c>
      <c r="H11" s="325">
        <v>68031007</v>
      </c>
      <c r="I11" s="349">
        <v>68061304</v>
      </c>
      <c r="J11" s="350">
        <v>0.26787239421728837</v>
      </c>
      <c r="K11" s="350">
        <v>-0.33339321345033029</v>
      </c>
      <c r="L11" s="350">
        <v>0.26183353330416992</v>
      </c>
      <c r="M11" s="350">
        <v>1.114270796536649E-2</v>
      </c>
      <c r="N11" s="350">
        <v>4.4534104867799472E-4</v>
      </c>
      <c r="O11" s="326">
        <v>5.3411656176312931E-2</v>
      </c>
      <c r="P11" s="326">
        <v>3.6483176564901874E-2</v>
      </c>
      <c r="Q11" s="326">
        <v>4.5589994147614367E-2</v>
      </c>
      <c r="R11" s="326">
        <v>4.7035009042387291E-2</v>
      </c>
      <c r="S11" s="326">
        <v>4.6487136641928474E-2</v>
      </c>
    </row>
    <row r="12" spans="1:19" ht="28.5" customHeight="1" x14ac:dyDescent="0.15">
      <c r="A12" s="613"/>
      <c r="B12" s="613"/>
      <c r="C12" s="647" t="s">
        <v>204</v>
      </c>
      <c r="D12" s="648"/>
      <c r="E12" s="325">
        <v>96235654</v>
      </c>
      <c r="F12" s="348">
        <v>76559391</v>
      </c>
      <c r="G12" s="325">
        <v>118925312</v>
      </c>
      <c r="H12" s="325">
        <v>54640676</v>
      </c>
      <c r="I12" s="349">
        <v>80640845</v>
      </c>
      <c r="J12" s="350">
        <v>3.0774915645139626E-2</v>
      </c>
      <c r="K12" s="350">
        <v>-0.2044591810016691</v>
      </c>
      <c r="L12" s="350">
        <v>0.553373275918561</v>
      </c>
      <c r="M12" s="350">
        <v>-0.54054628841335306</v>
      </c>
      <c r="N12" s="350">
        <v>0.47583908002895131</v>
      </c>
      <c r="O12" s="326">
        <v>3.6657510359654401E-2</v>
      </c>
      <c r="P12" s="326">
        <v>2.9696748676627589E-2</v>
      </c>
      <c r="Q12" s="326">
        <v>4.5443873667784872E-2</v>
      </c>
      <c r="R12" s="326">
        <v>2.120041213537387E-2</v>
      </c>
      <c r="S12" s="326">
        <v>3.0772236175442957E-2</v>
      </c>
    </row>
    <row r="13" spans="1:19" ht="28.5" customHeight="1" x14ac:dyDescent="0.15">
      <c r="A13" s="613"/>
      <c r="B13" s="613"/>
      <c r="C13" s="647" t="s">
        <v>205</v>
      </c>
      <c r="D13" s="648"/>
      <c r="E13" s="325">
        <v>98274141</v>
      </c>
      <c r="F13" s="348">
        <v>103110801</v>
      </c>
      <c r="G13" s="325">
        <v>96579791</v>
      </c>
      <c r="H13" s="325">
        <v>96133842</v>
      </c>
      <c r="I13" s="349">
        <v>95108838</v>
      </c>
      <c r="J13" s="350">
        <v>1.7525635787205559E-2</v>
      </c>
      <c r="K13" s="350">
        <v>4.9215998743759051E-2</v>
      </c>
      <c r="L13" s="350">
        <v>-6.3339727134890556E-2</v>
      </c>
      <c r="M13" s="350">
        <v>-4.6174152520168533E-3</v>
      </c>
      <c r="N13" s="350">
        <v>-1.0662259810650238E-2</v>
      </c>
      <c r="O13" s="326">
        <v>6.8337570472158715E-2</v>
      </c>
      <c r="P13" s="326">
        <v>7.3298348488602907E-2</v>
      </c>
      <c r="Q13" s="326">
        <v>6.7917426765341182E-2</v>
      </c>
      <c r="R13" s="326">
        <v>6.9104020489989412E-2</v>
      </c>
      <c r="S13" s="326">
        <v>6.7615948266992784E-2</v>
      </c>
    </row>
    <row r="14" spans="1:19" ht="28.5" customHeight="1" x14ac:dyDescent="0.15">
      <c r="A14" s="613"/>
      <c r="B14" s="613"/>
      <c r="C14" s="647" t="s">
        <v>206</v>
      </c>
      <c r="D14" s="648"/>
      <c r="E14" s="325">
        <v>204357793</v>
      </c>
      <c r="F14" s="348">
        <v>202445081</v>
      </c>
      <c r="G14" s="325">
        <v>231472641</v>
      </c>
      <c r="H14" s="325">
        <v>232192568</v>
      </c>
      <c r="I14" s="349">
        <v>247999816</v>
      </c>
      <c r="J14" s="350">
        <v>8.4137156205485134E-2</v>
      </c>
      <c r="K14" s="350">
        <v>-9.3596234913341427E-3</v>
      </c>
      <c r="L14" s="350">
        <v>0.14338486199128742</v>
      </c>
      <c r="M14" s="350">
        <v>3.1102034214056423E-3</v>
      </c>
      <c r="N14" s="350">
        <v>6.8078182416243402E-2</v>
      </c>
      <c r="O14" s="326">
        <v>3.0229203527223018E-2</v>
      </c>
      <c r="P14" s="326">
        <v>3.058204188515997E-2</v>
      </c>
      <c r="Q14" s="326">
        <v>3.4544791089111807E-2</v>
      </c>
      <c r="R14" s="326">
        <v>3.537124535571546E-2</v>
      </c>
      <c r="S14" s="326">
        <v>3.7310404010418574E-2</v>
      </c>
    </row>
    <row r="15" spans="1:19" ht="28.5" customHeight="1" x14ac:dyDescent="0.15">
      <c r="A15" s="613"/>
      <c r="B15" s="613"/>
      <c r="C15" s="647" t="s">
        <v>207</v>
      </c>
      <c r="D15" s="648"/>
      <c r="E15" s="325">
        <v>327538273</v>
      </c>
      <c r="F15" s="348">
        <v>332310568</v>
      </c>
      <c r="G15" s="325">
        <v>318899463</v>
      </c>
      <c r="H15" s="325">
        <v>328208222</v>
      </c>
      <c r="I15" s="349">
        <v>316500806</v>
      </c>
      <c r="J15" s="350">
        <v>7.9880754081337102E-2</v>
      </c>
      <c r="K15" s="350">
        <v>1.4570190397260843E-2</v>
      </c>
      <c r="L15" s="350">
        <v>-4.0357142659393247E-2</v>
      </c>
      <c r="M15" s="350">
        <v>2.9190262386863914E-2</v>
      </c>
      <c r="N15" s="350">
        <v>-3.5670696878520002E-2</v>
      </c>
      <c r="O15" s="326">
        <v>4.2039409407084158E-2</v>
      </c>
      <c r="P15" s="326">
        <v>4.3409506953473287E-2</v>
      </c>
      <c r="Q15" s="326">
        <v>4.1052918273947463E-2</v>
      </c>
      <c r="R15" s="326">
        <v>4.30697764750591E-2</v>
      </c>
      <c r="S15" s="326">
        <v>4.0922802368440488E-2</v>
      </c>
    </row>
    <row r="16" spans="1:19" ht="28.5" customHeight="1" x14ac:dyDescent="0.15">
      <c r="A16" s="613"/>
      <c r="B16" s="613"/>
      <c r="C16" s="647" t="s">
        <v>208</v>
      </c>
      <c r="D16" s="648"/>
      <c r="E16" s="325">
        <v>17758984</v>
      </c>
      <c r="F16" s="348">
        <v>16202941</v>
      </c>
      <c r="G16" s="325">
        <v>17555082</v>
      </c>
      <c r="H16" s="325">
        <v>7665603</v>
      </c>
      <c r="I16" s="349">
        <v>16497073</v>
      </c>
      <c r="J16" s="350">
        <v>7.4076494411092009E-3</v>
      </c>
      <c r="K16" s="350">
        <v>-8.7620046281926933E-2</v>
      </c>
      <c r="L16" s="350">
        <v>8.345034398384836E-2</v>
      </c>
      <c r="M16" s="350">
        <v>-0.56333994908141127</v>
      </c>
      <c r="N16" s="350">
        <v>1.1520907096284532</v>
      </c>
      <c r="O16" s="326">
        <v>5.8411823926308511E-2</v>
      </c>
      <c r="P16" s="326">
        <v>5.4692015604625839E-2</v>
      </c>
      <c r="Q16" s="326">
        <v>5.8853746301616473E-2</v>
      </c>
      <c r="R16" s="326">
        <v>2.6378925555283785E-2</v>
      </c>
      <c r="S16" s="326">
        <v>5.6392289398972284E-2</v>
      </c>
    </row>
    <row r="17" spans="1:19" ht="28.5" customHeight="1" x14ac:dyDescent="0.15">
      <c r="A17" s="613"/>
      <c r="B17" s="613"/>
      <c r="C17" s="647" t="s">
        <v>37</v>
      </c>
      <c r="D17" s="648"/>
      <c r="E17" s="325">
        <v>287952044</v>
      </c>
      <c r="F17" s="348">
        <v>298133418</v>
      </c>
      <c r="G17" s="325">
        <v>290210139</v>
      </c>
      <c r="H17" s="325">
        <v>289661941</v>
      </c>
      <c r="I17" s="349">
        <v>289445140</v>
      </c>
      <c r="J17" s="350">
        <v>1.2287654089600085E-2</v>
      </c>
      <c r="K17" s="350">
        <v>3.5357880633762752E-2</v>
      </c>
      <c r="L17" s="350">
        <v>-2.6576286057271178E-2</v>
      </c>
      <c r="M17" s="350">
        <v>-1.8889691514189309E-3</v>
      </c>
      <c r="N17" s="350">
        <v>-7.4846215298957758E-4</v>
      </c>
      <c r="O17" s="326">
        <v>2.5758567138394591E-2</v>
      </c>
      <c r="P17" s="326">
        <v>2.7123329318563181E-2</v>
      </c>
      <c r="Q17" s="326">
        <v>2.5969572990725675E-2</v>
      </c>
      <c r="R17" s="326">
        <v>2.6359509446627506E-2</v>
      </c>
      <c r="S17" s="326">
        <v>2.5928764620189153E-2</v>
      </c>
    </row>
    <row r="18" spans="1:19" ht="28.5" customHeight="1" x14ac:dyDescent="0.15">
      <c r="A18" s="613"/>
      <c r="B18" s="613"/>
      <c r="C18" s="647" t="s">
        <v>465</v>
      </c>
      <c r="D18" s="648"/>
      <c r="E18" s="325">
        <v>47763238</v>
      </c>
      <c r="F18" s="348">
        <v>51209741</v>
      </c>
      <c r="G18" s="325">
        <v>47038875</v>
      </c>
      <c r="H18" s="325">
        <v>47304656</v>
      </c>
      <c r="I18" s="349">
        <v>45101353</v>
      </c>
      <c r="J18" s="350">
        <v>-8.7356198364051674E-2</v>
      </c>
      <c r="K18" s="350">
        <v>7.2158068512859205E-2</v>
      </c>
      <c r="L18" s="350">
        <v>-8.1446731003775238E-2</v>
      </c>
      <c r="M18" s="350">
        <v>5.6502414226530717E-3</v>
      </c>
      <c r="N18" s="350">
        <v>-4.6576873955071145E-2</v>
      </c>
      <c r="O18" s="326">
        <v>2.4657918569127399E-2</v>
      </c>
      <c r="P18" s="326">
        <v>2.6943343990599441E-2</v>
      </c>
      <c r="Q18" s="326">
        <v>2.4402395408687477E-2</v>
      </c>
      <c r="R18" s="326">
        <v>2.5008934842808438E-2</v>
      </c>
      <c r="S18" s="326">
        <v>2.3516376908573423E-2</v>
      </c>
    </row>
    <row r="19" spans="1:19" ht="28.5" customHeight="1" x14ac:dyDescent="0.15">
      <c r="A19" s="613"/>
      <c r="B19" s="613"/>
      <c r="C19" s="647" t="s">
        <v>40</v>
      </c>
      <c r="D19" s="648"/>
      <c r="E19" s="325">
        <v>34249851</v>
      </c>
      <c r="F19" s="348">
        <v>28176699</v>
      </c>
      <c r="G19" s="325">
        <v>34597234</v>
      </c>
      <c r="H19" s="325">
        <v>28664532</v>
      </c>
      <c r="I19" s="349">
        <v>36286527</v>
      </c>
      <c r="J19" s="350">
        <v>0.12455160977226139</v>
      </c>
      <c r="K19" s="350">
        <v>-0.17731907797204724</v>
      </c>
      <c r="L19" s="350">
        <v>0.22786682712549117</v>
      </c>
      <c r="M19" s="350">
        <v>-0.17147908413718854</v>
      </c>
      <c r="N19" s="350">
        <v>0.2659033470352839</v>
      </c>
      <c r="O19" s="326">
        <v>3.920143763531711E-2</v>
      </c>
      <c r="P19" s="326">
        <v>3.2881095617333198E-2</v>
      </c>
      <c r="Q19" s="326">
        <v>3.983777409497171E-2</v>
      </c>
      <c r="R19" s="326">
        <v>3.1460534498562211E-2</v>
      </c>
      <c r="S19" s="326">
        <v>3.8141989912746886E-2</v>
      </c>
    </row>
    <row r="20" spans="1:19" ht="28.5" customHeight="1" x14ac:dyDescent="0.15">
      <c r="A20" s="613"/>
      <c r="B20" s="613"/>
      <c r="C20" s="647" t="s">
        <v>41</v>
      </c>
      <c r="D20" s="648"/>
      <c r="E20" s="325">
        <v>82609474</v>
      </c>
      <c r="F20" s="348">
        <v>86810972</v>
      </c>
      <c r="G20" s="325">
        <v>81545771</v>
      </c>
      <c r="H20" s="325">
        <v>73328191</v>
      </c>
      <c r="I20" s="349">
        <v>51909368</v>
      </c>
      <c r="J20" s="350">
        <v>-0.221017593996858</v>
      </c>
      <c r="K20" s="350">
        <v>5.0859759741358479E-2</v>
      </c>
      <c r="L20" s="350">
        <v>-6.0651331032211001E-2</v>
      </c>
      <c r="M20" s="350">
        <v>-0.10077260781555429</v>
      </c>
      <c r="N20" s="350">
        <v>-0.29209534161288664</v>
      </c>
      <c r="O20" s="326">
        <v>5.7767243209747472E-2</v>
      </c>
      <c r="P20" s="326">
        <v>6.1762502696417948E-2</v>
      </c>
      <c r="Q20" s="326">
        <v>5.7210536492628368E-2</v>
      </c>
      <c r="R20" s="326">
        <v>5.208429246181169E-2</v>
      </c>
      <c r="S20" s="326">
        <v>3.5650762093952175E-2</v>
      </c>
    </row>
    <row r="21" spans="1:19" ht="28.5" customHeight="1" x14ac:dyDescent="0.15">
      <c r="A21" s="613"/>
      <c r="B21" s="613"/>
      <c r="C21" s="647" t="s">
        <v>504</v>
      </c>
      <c r="D21" s="648"/>
      <c r="E21" s="325">
        <v>180169479</v>
      </c>
      <c r="F21" s="348">
        <v>179478516</v>
      </c>
      <c r="G21" s="325">
        <v>162486124</v>
      </c>
      <c r="H21" s="325">
        <v>170445575</v>
      </c>
      <c r="I21" s="349">
        <v>219740774</v>
      </c>
      <c r="J21" s="350">
        <v>-6.3223002304950661E-3</v>
      </c>
      <c r="K21" s="350">
        <v>-3.8350724208954393E-3</v>
      </c>
      <c r="L21" s="350">
        <v>-9.4676468129477956E-2</v>
      </c>
      <c r="M21" s="350">
        <v>4.8985419825756937E-2</v>
      </c>
      <c r="N21" s="350">
        <v>0.2892137211540986</v>
      </c>
      <c r="O21" s="326">
        <v>4.1057356201099481E-2</v>
      </c>
      <c r="P21" s="326">
        <v>4.1637588164296448E-2</v>
      </c>
      <c r="Q21" s="326">
        <v>3.7131698212914642E-2</v>
      </c>
      <c r="R21" s="326">
        <v>3.9513541629209753E-2</v>
      </c>
      <c r="S21" s="326">
        <v>4.997880177474856E-2</v>
      </c>
    </row>
    <row r="22" spans="1:19" ht="28.5" customHeight="1" x14ac:dyDescent="0.15">
      <c r="A22" s="613"/>
      <c r="B22" s="613"/>
      <c r="C22" s="647" t="s">
        <v>466</v>
      </c>
      <c r="D22" s="648"/>
      <c r="E22" s="325">
        <v>127306660</v>
      </c>
      <c r="F22" s="348">
        <v>133822383</v>
      </c>
      <c r="G22" s="325">
        <v>126574518</v>
      </c>
      <c r="H22" s="325">
        <v>120505247</v>
      </c>
      <c r="I22" s="349" t="s">
        <v>125</v>
      </c>
      <c r="J22" s="350">
        <v>8.1453684500889953E-2</v>
      </c>
      <c r="K22" s="350">
        <v>5.1181320757295812E-2</v>
      </c>
      <c r="L22" s="350">
        <v>-5.4160334299233039E-2</v>
      </c>
      <c r="M22" s="350">
        <v>-4.7950180620083417E-2</v>
      </c>
      <c r="N22" s="350" t="s">
        <v>125</v>
      </c>
      <c r="O22" s="326">
        <v>4.7501984673316892E-2</v>
      </c>
      <c r="P22" s="326">
        <v>5.0871107413538411E-2</v>
      </c>
      <c r="Q22" s="326">
        <v>4.7445884564953432E-2</v>
      </c>
      <c r="R22" s="326">
        <v>4.707569060688601E-2</v>
      </c>
      <c r="S22" s="326" t="s">
        <v>125</v>
      </c>
    </row>
    <row r="23" spans="1:19" ht="28.5" customHeight="1" x14ac:dyDescent="0.15">
      <c r="A23" s="613"/>
      <c r="B23" s="613"/>
      <c r="C23" s="647" t="s">
        <v>436</v>
      </c>
      <c r="D23" s="648"/>
      <c r="E23" s="325">
        <v>102066509</v>
      </c>
      <c r="F23" s="348">
        <v>114653725</v>
      </c>
      <c r="G23" s="325">
        <v>136941616</v>
      </c>
      <c r="H23" s="325">
        <v>134386064</v>
      </c>
      <c r="I23" s="349">
        <v>132349785</v>
      </c>
      <c r="J23" s="350">
        <v>6.4627631096012134E-3</v>
      </c>
      <c r="K23" s="350">
        <v>0.12332366535628254</v>
      </c>
      <c r="L23" s="350">
        <v>0.19439308230064048</v>
      </c>
      <c r="M23" s="350">
        <v>-1.8661617079208413E-2</v>
      </c>
      <c r="N23" s="350">
        <v>-1.5152456582105121E-2</v>
      </c>
      <c r="O23" s="326">
        <v>4.2441730774944363E-2</v>
      </c>
      <c r="P23" s="326">
        <v>4.8801264891798098E-2</v>
      </c>
      <c r="Q23" s="326">
        <v>5.7596394127980885E-2</v>
      </c>
      <c r="R23" s="326">
        <v>5.7577538064679225E-2</v>
      </c>
      <c r="S23" s="326">
        <v>5.5322650787018424E-2</v>
      </c>
    </row>
    <row r="24" spans="1:19" ht="28.5" customHeight="1" x14ac:dyDescent="0.15">
      <c r="A24" s="613"/>
      <c r="B24" s="613"/>
      <c r="C24" s="647" t="s">
        <v>44</v>
      </c>
      <c r="D24" s="648"/>
      <c r="E24" s="325">
        <v>180124052</v>
      </c>
      <c r="F24" s="348">
        <v>174688059</v>
      </c>
      <c r="G24" s="325">
        <v>182986379</v>
      </c>
      <c r="H24" s="325">
        <v>177132518</v>
      </c>
      <c r="I24" s="349">
        <v>181106143</v>
      </c>
      <c r="J24" s="350">
        <v>2.3708968747127419E-2</v>
      </c>
      <c r="K24" s="350">
        <v>-3.0179162303099867E-2</v>
      </c>
      <c r="L24" s="350">
        <v>4.7503647630545827E-2</v>
      </c>
      <c r="M24" s="350">
        <v>-3.1990692596851701E-2</v>
      </c>
      <c r="N24" s="350">
        <v>2.2433063363328919E-2</v>
      </c>
      <c r="O24" s="326">
        <v>2.3966563249626135E-2</v>
      </c>
      <c r="P24" s="326">
        <v>2.3679948785292507E-2</v>
      </c>
      <c r="Q24" s="326">
        <v>2.4455429943235966E-2</v>
      </c>
      <c r="R24" s="326">
        <v>2.4111640410827188E-2</v>
      </c>
      <c r="S24" s="326">
        <v>2.4286048715444753E-2</v>
      </c>
    </row>
    <row r="25" spans="1:19" ht="28.5" customHeight="1" x14ac:dyDescent="0.15">
      <c r="A25" s="613"/>
      <c r="B25" s="613"/>
      <c r="C25" s="647" t="s">
        <v>45</v>
      </c>
      <c r="D25" s="648"/>
      <c r="E25" s="325">
        <v>67648844</v>
      </c>
      <c r="F25" s="348">
        <v>65284900</v>
      </c>
      <c r="G25" s="325">
        <v>64310886</v>
      </c>
      <c r="H25" s="325">
        <v>64702916</v>
      </c>
      <c r="I25" s="349">
        <v>64835294</v>
      </c>
      <c r="J25" s="350">
        <v>5.2366266929696877E-2</v>
      </c>
      <c r="K25" s="350">
        <v>-3.4944336964575475E-2</v>
      </c>
      <c r="L25" s="350">
        <v>-1.491943772602853E-2</v>
      </c>
      <c r="M25" s="350">
        <v>6.0958575504619856E-3</v>
      </c>
      <c r="N25" s="350">
        <v>2.0459356113100065E-3</v>
      </c>
      <c r="O25" s="326">
        <v>3.6156118003416136E-2</v>
      </c>
      <c r="P25" s="326">
        <v>3.5471753634026666E-2</v>
      </c>
      <c r="Q25" s="326">
        <v>3.443630823933936E-2</v>
      </c>
      <c r="R25" s="326">
        <v>3.5283624663618889E-2</v>
      </c>
      <c r="S25" s="326">
        <v>3.4846964411962077E-2</v>
      </c>
    </row>
    <row r="26" spans="1:19" ht="28.5" customHeight="1" x14ac:dyDescent="0.15">
      <c r="A26" s="613"/>
      <c r="B26" s="613"/>
      <c r="C26" s="647" t="s">
        <v>507</v>
      </c>
      <c r="D26" s="648"/>
      <c r="E26" s="325">
        <v>671203656</v>
      </c>
      <c r="F26" s="348">
        <v>629773875</v>
      </c>
      <c r="G26" s="325">
        <v>679274330</v>
      </c>
      <c r="H26" s="325">
        <v>631702847</v>
      </c>
      <c r="I26" s="349">
        <v>678952588</v>
      </c>
      <c r="J26" s="350">
        <v>-3.7247390179536636E-4</v>
      </c>
      <c r="K26" s="350">
        <v>-6.1724605683613855E-2</v>
      </c>
      <c r="L26" s="350">
        <v>7.8600362709551896E-2</v>
      </c>
      <c r="M26" s="350">
        <v>-7.0032799561261211E-2</v>
      </c>
      <c r="N26" s="350">
        <v>7.4797416577101483E-2</v>
      </c>
      <c r="O26" s="326">
        <v>3.4684140266338113E-2</v>
      </c>
      <c r="P26" s="326">
        <v>3.3082666689645726E-2</v>
      </c>
      <c r="Q26" s="326">
        <v>3.5101188633935042E-2</v>
      </c>
      <c r="R26" s="326">
        <v>3.3183997564524684E-2</v>
      </c>
      <c r="S26" s="326">
        <v>3.5084562764040234E-2</v>
      </c>
    </row>
    <row r="27" spans="1:19" ht="28.5" customHeight="1" x14ac:dyDescent="0.15">
      <c r="A27" s="613"/>
      <c r="B27" s="613"/>
      <c r="C27" s="647" t="s">
        <v>508</v>
      </c>
      <c r="D27" s="648"/>
      <c r="E27" s="325">
        <v>70470248</v>
      </c>
      <c r="F27" s="348">
        <v>69971943</v>
      </c>
      <c r="G27" s="325">
        <v>68314186</v>
      </c>
      <c r="H27" s="325">
        <v>64167174</v>
      </c>
      <c r="I27" s="349">
        <v>53743231</v>
      </c>
      <c r="J27" s="350">
        <v>1.385131539371922E-2</v>
      </c>
      <c r="K27" s="350">
        <v>-7.0711401498118756E-3</v>
      </c>
      <c r="L27" s="350">
        <v>-2.3691738844525155E-2</v>
      </c>
      <c r="M27" s="350">
        <v>-6.0704990322215067E-2</v>
      </c>
      <c r="N27" s="350">
        <v>-0.16244977533216595</v>
      </c>
      <c r="O27" s="326">
        <v>5.1850401987933267E-2</v>
      </c>
      <c r="P27" s="326">
        <v>5.2146452605866596E-2</v>
      </c>
      <c r="Q27" s="326">
        <v>4.9875712041691035E-2</v>
      </c>
      <c r="R27" s="326">
        <v>4.7441165181944606E-2</v>
      </c>
      <c r="S27" s="326">
        <v>3.8922356316977838E-2</v>
      </c>
    </row>
    <row r="28" spans="1:19" ht="28.5" customHeight="1" x14ac:dyDescent="0.15">
      <c r="A28" s="613"/>
      <c r="B28" s="613"/>
      <c r="C28" s="647" t="s">
        <v>469</v>
      </c>
      <c r="D28" s="648"/>
      <c r="E28" s="325">
        <v>112633948</v>
      </c>
      <c r="F28" s="348">
        <v>113862268</v>
      </c>
      <c r="G28" s="325">
        <v>109135848</v>
      </c>
      <c r="H28" s="325">
        <v>128367408</v>
      </c>
      <c r="I28" s="349">
        <v>122066087</v>
      </c>
      <c r="J28" s="350">
        <v>-8.489874292577965E-3</v>
      </c>
      <c r="K28" s="350">
        <v>1.0905415479176846E-2</v>
      </c>
      <c r="L28" s="350">
        <v>-4.1509975894736262E-2</v>
      </c>
      <c r="M28" s="350">
        <v>0.17621670928877559</v>
      </c>
      <c r="N28" s="350">
        <v>-4.9088168859809024E-2</v>
      </c>
      <c r="O28" s="326">
        <v>5.3297989909029876E-2</v>
      </c>
      <c r="P28" s="326">
        <v>5.4954909560089374E-2</v>
      </c>
      <c r="Q28" s="326">
        <v>5.1966703460479234E-2</v>
      </c>
      <c r="R28" s="326">
        <v>6.2271763219274252E-2</v>
      </c>
      <c r="S28" s="326">
        <v>5.8343139528907427E-2</v>
      </c>
    </row>
    <row r="29" spans="1:19" ht="28.5" customHeight="1" x14ac:dyDescent="0.15">
      <c r="A29" s="613"/>
      <c r="B29" s="613"/>
      <c r="C29" s="647" t="s">
        <v>367</v>
      </c>
      <c r="D29" s="648"/>
      <c r="E29" s="325">
        <v>286095218</v>
      </c>
      <c r="F29" s="348">
        <v>243368053</v>
      </c>
      <c r="G29" s="325">
        <v>238494558</v>
      </c>
      <c r="H29" s="325">
        <v>243980246</v>
      </c>
      <c r="I29" s="349">
        <v>253767921</v>
      </c>
      <c r="J29" s="350">
        <v>0.90789063540008663</v>
      </c>
      <c r="K29" s="350">
        <v>-0.14934596005725617</v>
      </c>
      <c r="L29" s="350">
        <v>-2.0025204376352551E-2</v>
      </c>
      <c r="M29" s="350">
        <v>2.3001313094951206E-2</v>
      </c>
      <c r="N29" s="350">
        <v>4.0116669937286645E-2</v>
      </c>
      <c r="O29" s="326">
        <v>3.0381897357115675E-2</v>
      </c>
      <c r="P29" s="326">
        <v>2.6329556523872699E-2</v>
      </c>
      <c r="Q29" s="326">
        <v>2.543357289911671E-2</v>
      </c>
      <c r="R29" s="326">
        <v>2.6507979634416076E-2</v>
      </c>
      <c r="S29" s="326">
        <v>2.718497220246377E-2</v>
      </c>
    </row>
    <row r="30" spans="1:19" ht="28.5" customHeight="1" x14ac:dyDescent="0.15">
      <c r="A30" s="613"/>
      <c r="B30" s="614"/>
      <c r="C30" s="647" t="s">
        <v>627</v>
      </c>
      <c r="D30" s="648"/>
      <c r="E30" s="325" t="s">
        <v>125</v>
      </c>
      <c r="F30" s="348" t="s">
        <v>125</v>
      </c>
      <c r="G30" s="325" t="s">
        <v>125</v>
      </c>
      <c r="H30" s="325">
        <v>1016125</v>
      </c>
      <c r="I30" s="349">
        <v>125296338</v>
      </c>
      <c r="J30" s="350" t="s">
        <v>125</v>
      </c>
      <c r="K30" s="350" t="s">
        <v>125</v>
      </c>
      <c r="L30" s="350" t="s">
        <v>125</v>
      </c>
      <c r="M30" s="350" t="s">
        <v>125</v>
      </c>
      <c r="N30" s="350">
        <v>122.30799655554189</v>
      </c>
      <c r="O30" s="326" t="s">
        <v>125</v>
      </c>
      <c r="P30" s="326" t="s">
        <v>125</v>
      </c>
      <c r="Q30" s="326" t="s">
        <v>125</v>
      </c>
      <c r="R30" s="326">
        <v>1.5951660945401729E-2</v>
      </c>
      <c r="S30" s="326">
        <v>4.2727356265655006E-2</v>
      </c>
    </row>
    <row r="31" spans="1:19" ht="28.5" customHeight="1" x14ac:dyDescent="0.15">
      <c r="A31" s="613"/>
      <c r="B31" s="612" t="s">
        <v>631</v>
      </c>
      <c r="C31" s="647" t="s">
        <v>210</v>
      </c>
      <c r="D31" s="648"/>
      <c r="E31" s="325">
        <v>266597893</v>
      </c>
      <c r="F31" s="348">
        <v>263302205</v>
      </c>
      <c r="G31" s="325">
        <v>260154741</v>
      </c>
      <c r="H31" s="325">
        <v>260076757</v>
      </c>
      <c r="I31" s="349">
        <v>258810581</v>
      </c>
      <c r="J31" s="350">
        <v>-1.0039053299302297E-3</v>
      </c>
      <c r="K31" s="350">
        <v>-1.236201817994113E-2</v>
      </c>
      <c r="L31" s="350">
        <v>-1.1953807982732238E-2</v>
      </c>
      <c r="M31" s="350">
        <v>-2.9976005703467076E-4</v>
      </c>
      <c r="N31" s="350">
        <v>-4.8684704262134428E-3</v>
      </c>
      <c r="O31" s="326">
        <v>4.5941743974138159E-2</v>
      </c>
      <c r="P31" s="326">
        <v>4.6168343738967284E-2</v>
      </c>
      <c r="Q31" s="326">
        <v>4.4930471839913014E-2</v>
      </c>
      <c r="R31" s="326">
        <v>4.5726028942663283E-2</v>
      </c>
      <c r="S31" s="326">
        <v>4.4825348637782043E-2</v>
      </c>
    </row>
    <row r="32" spans="1:19" ht="28.5" customHeight="1" x14ac:dyDescent="0.15">
      <c r="A32" s="613"/>
      <c r="B32" s="613"/>
      <c r="C32" s="647" t="s">
        <v>47</v>
      </c>
      <c r="D32" s="648"/>
      <c r="E32" s="325">
        <v>57493557</v>
      </c>
      <c r="F32" s="348">
        <v>48480807</v>
      </c>
      <c r="G32" s="325">
        <v>56684400</v>
      </c>
      <c r="H32" s="325">
        <v>60547991</v>
      </c>
      <c r="I32" s="349">
        <v>58098887</v>
      </c>
      <c r="J32" s="350">
        <v>-2.8856662047503961E-2</v>
      </c>
      <c r="K32" s="350">
        <v>-0.1567610436765984</v>
      </c>
      <c r="L32" s="350">
        <v>0.16921321049791932</v>
      </c>
      <c r="M32" s="350">
        <v>6.8159687674210184E-2</v>
      </c>
      <c r="N32" s="350">
        <v>-4.0448972121965202E-2</v>
      </c>
      <c r="O32" s="326">
        <v>2.6588336538511319E-2</v>
      </c>
      <c r="P32" s="326">
        <v>2.2824964296568946E-2</v>
      </c>
      <c r="Q32" s="326">
        <v>2.6289436644335203E-2</v>
      </c>
      <c r="R32" s="326">
        <v>2.8591589204621286E-2</v>
      </c>
      <c r="S32" s="326">
        <v>2.702638684123837E-2</v>
      </c>
    </row>
    <row r="33" spans="1:19" ht="28.5" customHeight="1" x14ac:dyDescent="0.15">
      <c r="A33" s="613"/>
      <c r="B33" s="613"/>
      <c r="C33" s="647" t="s">
        <v>509</v>
      </c>
      <c r="D33" s="648"/>
      <c r="E33" s="325">
        <v>37187694</v>
      </c>
      <c r="F33" s="348">
        <v>37104887</v>
      </c>
      <c r="G33" s="325">
        <v>35391473</v>
      </c>
      <c r="H33" s="325">
        <v>36111944</v>
      </c>
      <c r="I33" s="349">
        <v>35066301</v>
      </c>
      <c r="J33" s="350">
        <v>2.2868736376490967E-2</v>
      </c>
      <c r="K33" s="350">
        <v>-2.226731240716351E-3</v>
      </c>
      <c r="L33" s="350">
        <v>-4.6177583022958671E-2</v>
      </c>
      <c r="M33" s="350">
        <v>2.035719168851774E-2</v>
      </c>
      <c r="N33" s="350">
        <v>-2.8955599842534093E-2</v>
      </c>
      <c r="O33" s="326">
        <v>2.8117908282335329E-2</v>
      </c>
      <c r="P33" s="326">
        <v>2.8640763407258137E-2</v>
      </c>
      <c r="Q33" s="326">
        <v>2.6986780794192783E-2</v>
      </c>
      <c r="R33" s="326">
        <v>2.8111795682614186E-2</v>
      </c>
      <c r="S33" s="326">
        <v>2.6967602386665006E-2</v>
      </c>
    </row>
    <row r="34" spans="1:19" ht="28.5" customHeight="1" x14ac:dyDescent="0.15">
      <c r="A34" s="613"/>
      <c r="B34" s="613"/>
      <c r="C34" s="647" t="s">
        <v>49</v>
      </c>
      <c r="D34" s="648"/>
      <c r="E34" s="325">
        <v>47086832</v>
      </c>
      <c r="F34" s="348">
        <v>46089264</v>
      </c>
      <c r="G34" s="325">
        <v>46197461</v>
      </c>
      <c r="H34" s="325">
        <v>44800110</v>
      </c>
      <c r="I34" s="349">
        <v>44837563</v>
      </c>
      <c r="J34" s="350">
        <v>3.4018953441196766E-4</v>
      </c>
      <c r="K34" s="350">
        <v>-2.1185710688712292E-2</v>
      </c>
      <c r="L34" s="350">
        <v>2.3475532175996562E-3</v>
      </c>
      <c r="M34" s="350">
        <v>-3.0247354935804806E-2</v>
      </c>
      <c r="N34" s="350">
        <v>8.360024116012215E-4</v>
      </c>
      <c r="O34" s="326">
        <v>2.8147371421118773E-2</v>
      </c>
      <c r="P34" s="326">
        <v>2.8060238459199267E-2</v>
      </c>
      <c r="Q34" s="326">
        <v>2.7719534752609177E-2</v>
      </c>
      <c r="R34" s="326">
        <v>2.7378092396825097E-2</v>
      </c>
      <c r="S34" s="326">
        <v>2.7005077209209988E-2</v>
      </c>
    </row>
    <row r="35" spans="1:19" ht="28.5" customHeight="1" x14ac:dyDescent="0.15">
      <c r="A35" s="613"/>
      <c r="B35" s="613"/>
      <c r="C35" s="647" t="s">
        <v>445</v>
      </c>
      <c r="D35" s="648"/>
      <c r="E35" s="325">
        <v>156658128</v>
      </c>
      <c r="F35" s="348">
        <v>154695603</v>
      </c>
      <c r="G35" s="325">
        <v>154568713</v>
      </c>
      <c r="H35" s="325">
        <v>160906965</v>
      </c>
      <c r="I35" s="349">
        <v>156926578</v>
      </c>
      <c r="J35" s="350">
        <v>-3.676897686629732E-2</v>
      </c>
      <c r="K35" s="350">
        <v>-1.252743809117903E-2</v>
      </c>
      <c r="L35" s="350">
        <v>-8.202560224029121E-4</v>
      </c>
      <c r="M35" s="350">
        <v>4.1006047582216716E-2</v>
      </c>
      <c r="N35" s="350">
        <v>-2.4737195186050522E-2</v>
      </c>
      <c r="O35" s="326">
        <v>3.0653261110392849E-2</v>
      </c>
      <c r="P35" s="326">
        <v>3.0753738049740267E-2</v>
      </c>
      <c r="Q35" s="326">
        <v>3.0231173516151975E-2</v>
      </c>
      <c r="R35" s="326">
        <v>3.1998320023288403E-2</v>
      </c>
      <c r="S35" s="326">
        <v>3.070582463674653E-2</v>
      </c>
    </row>
    <row r="36" spans="1:19" ht="28.5" customHeight="1" x14ac:dyDescent="0.15">
      <c r="A36" s="614"/>
      <c r="B36" s="614"/>
      <c r="C36" s="647" t="s">
        <v>473</v>
      </c>
      <c r="D36" s="648"/>
      <c r="E36" s="325">
        <v>62034065</v>
      </c>
      <c r="F36" s="348">
        <v>60233720</v>
      </c>
      <c r="G36" s="325">
        <v>60573313</v>
      </c>
      <c r="H36" s="325">
        <v>59038541</v>
      </c>
      <c r="I36" s="349">
        <v>61331074</v>
      </c>
      <c r="J36" s="350">
        <v>2.5275763009790255E-2</v>
      </c>
      <c r="K36" s="350">
        <v>-2.9021876931650377E-2</v>
      </c>
      <c r="L36" s="350">
        <v>5.6379217488144511E-3</v>
      </c>
      <c r="M36" s="350">
        <v>-2.5337428712211927E-2</v>
      </c>
      <c r="N36" s="350">
        <v>3.8831125586250514E-2</v>
      </c>
      <c r="O36" s="326">
        <v>3.7887884848162405E-2</v>
      </c>
      <c r="P36" s="326">
        <v>3.7509482269373395E-2</v>
      </c>
      <c r="Q36" s="326">
        <v>3.7190264820417769E-2</v>
      </c>
      <c r="R36" s="326">
        <v>3.6933481071468058E-2</v>
      </c>
      <c r="S36" s="326">
        <v>3.7857034123862134E-2</v>
      </c>
    </row>
    <row r="37" spans="1:19" ht="28.5" customHeight="1" x14ac:dyDescent="0.15">
      <c r="A37" s="612" t="s">
        <v>50</v>
      </c>
      <c r="B37" s="612" t="s">
        <v>18</v>
      </c>
      <c r="C37" s="647" t="s">
        <v>211</v>
      </c>
      <c r="D37" s="648"/>
      <c r="E37" s="325">
        <v>100103878</v>
      </c>
      <c r="F37" s="348">
        <v>99217826</v>
      </c>
      <c r="G37" s="325">
        <v>108846419</v>
      </c>
      <c r="H37" s="325">
        <v>111949954</v>
      </c>
      <c r="I37" s="349">
        <v>113879099</v>
      </c>
      <c r="J37" s="350">
        <v>-8.7962092617514989E-2</v>
      </c>
      <c r="K37" s="350">
        <v>-8.8513254201800246E-3</v>
      </c>
      <c r="L37" s="350">
        <v>9.7044990685443963E-2</v>
      </c>
      <c r="M37" s="350">
        <v>2.8512972944015731E-2</v>
      </c>
      <c r="N37" s="350">
        <v>1.7232208956512837E-2</v>
      </c>
      <c r="O37" s="326">
        <v>4.6113338066844957E-2</v>
      </c>
      <c r="P37" s="326">
        <v>4.6727579607096191E-2</v>
      </c>
      <c r="Q37" s="326">
        <v>5.0736825573692156E-2</v>
      </c>
      <c r="R37" s="326">
        <v>5.3353835521796872E-2</v>
      </c>
      <c r="S37" s="326">
        <v>5.3653178129724526E-2</v>
      </c>
    </row>
    <row r="38" spans="1:19" ht="28.5" customHeight="1" x14ac:dyDescent="0.15">
      <c r="A38" s="613"/>
      <c r="B38" s="613"/>
      <c r="C38" s="647" t="s">
        <v>212</v>
      </c>
      <c r="D38" s="648"/>
      <c r="E38" s="325">
        <v>46558303</v>
      </c>
      <c r="F38" s="348">
        <v>41818215</v>
      </c>
      <c r="G38" s="325">
        <v>42480607</v>
      </c>
      <c r="H38" s="325">
        <v>55270128</v>
      </c>
      <c r="I38" s="349">
        <v>47088848</v>
      </c>
      <c r="J38" s="350">
        <v>-5.180179703142862E-2</v>
      </c>
      <c r="K38" s="350">
        <v>-0.10180972446525811</v>
      </c>
      <c r="L38" s="350">
        <v>1.5839796127118291E-2</v>
      </c>
      <c r="M38" s="350">
        <v>0.30106728465532517</v>
      </c>
      <c r="N38" s="350">
        <v>-0.14802353994910233</v>
      </c>
      <c r="O38" s="326">
        <v>4.1150592333040831E-2</v>
      </c>
      <c r="P38" s="326">
        <v>3.7869320295061952E-2</v>
      </c>
      <c r="Q38" s="326">
        <v>3.7952537793879193E-2</v>
      </c>
      <c r="R38" s="326">
        <v>5.0503567079240162E-2</v>
      </c>
      <c r="S38" s="326">
        <v>4.2465974890169816E-2</v>
      </c>
    </row>
    <row r="39" spans="1:19" ht="28.5" customHeight="1" x14ac:dyDescent="0.15">
      <c r="A39" s="613"/>
      <c r="B39" s="613"/>
      <c r="C39" s="647" t="s">
        <v>213</v>
      </c>
      <c r="D39" s="648"/>
      <c r="E39" s="325">
        <v>59409960</v>
      </c>
      <c r="F39" s="348">
        <v>57189537</v>
      </c>
      <c r="G39" s="325">
        <v>48334758</v>
      </c>
      <c r="H39" s="325">
        <v>55614795</v>
      </c>
      <c r="I39" s="349">
        <v>63319234</v>
      </c>
      <c r="J39" s="350">
        <v>7.5338450832826753E-2</v>
      </c>
      <c r="K39" s="350">
        <v>-3.7374591735123204E-2</v>
      </c>
      <c r="L39" s="350">
        <v>-0.15483215050333421</v>
      </c>
      <c r="M39" s="350">
        <v>0.15061701560603655</v>
      </c>
      <c r="N39" s="350">
        <v>0.13853218374714857</v>
      </c>
      <c r="O39" s="326">
        <v>4.7596839507811753E-2</v>
      </c>
      <c r="P39" s="326">
        <v>4.6822316262573591E-2</v>
      </c>
      <c r="Q39" s="326">
        <v>3.9133750504376959E-2</v>
      </c>
      <c r="R39" s="326">
        <v>4.620757597191686E-2</v>
      </c>
      <c r="S39" s="326">
        <v>5.2076516487518106E-2</v>
      </c>
    </row>
    <row r="40" spans="1:19" ht="28.5" customHeight="1" x14ac:dyDescent="0.15">
      <c r="A40" s="613"/>
      <c r="B40" s="613"/>
      <c r="C40" s="647" t="s">
        <v>214</v>
      </c>
      <c r="D40" s="648"/>
      <c r="E40" s="325">
        <v>47758297</v>
      </c>
      <c r="F40" s="348">
        <v>52905682</v>
      </c>
      <c r="G40" s="325">
        <v>49555897</v>
      </c>
      <c r="H40" s="325">
        <v>45034314</v>
      </c>
      <c r="I40" s="349">
        <v>51148384</v>
      </c>
      <c r="J40" s="350">
        <v>1.6747538758918792E-4</v>
      </c>
      <c r="K40" s="350">
        <v>0.1077799109964076</v>
      </c>
      <c r="L40" s="350">
        <v>-6.3316167061224157E-2</v>
      </c>
      <c r="M40" s="350">
        <v>-9.1242077607837466E-2</v>
      </c>
      <c r="N40" s="350">
        <v>0.13576469711518199</v>
      </c>
      <c r="O40" s="326">
        <v>6.6080330384311811E-2</v>
      </c>
      <c r="P40" s="326">
        <v>7.5230822960135793E-2</v>
      </c>
      <c r="Q40" s="326">
        <v>6.973887618110626E-2</v>
      </c>
      <c r="R40" s="326">
        <v>6.4126420980168367E-2</v>
      </c>
      <c r="S40" s="326">
        <v>7.1279402413935489E-2</v>
      </c>
    </row>
    <row r="41" spans="1:19" ht="28.5" customHeight="1" x14ac:dyDescent="0.15">
      <c r="A41" s="613"/>
      <c r="B41" s="613"/>
      <c r="C41" s="647" t="s">
        <v>215</v>
      </c>
      <c r="D41" s="648"/>
      <c r="E41" s="325">
        <v>211988023</v>
      </c>
      <c r="F41" s="348">
        <v>204500879</v>
      </c>
      <c r="G41" s="325">
        <v>209846017</v>
      </c>
      <c r="H41" s="325">
        <v>216777459</v>
      </c>
      <c r="I41" s="349">
        <v>167341360</v>
      </c>
      <c r="J41" s="350">
        <v>-2.489276181252539E-2</v>
      </c>
      <c r="K41" s="350">
        <v>-3.5318712321780556E-2</v>
      </c>
      <c r="L41" s="350">
        <v>2.6137481785591738E-2</v>
      </c>
      <c r="M41" s="350">
        <v>3.303108678970066E-2</v>
      </c>
      <c r="N41" s="350">
        <v>-0.22804999757839214</v>
      </c>
      <c r="O41" s="326">
        <v>6.0825055192694856E-2</v>
      </c>
      <c r="P41" s="326">
        <v>5.8713391311189515E-2</v>
      </c>
      <c r="Q41" s="326">
        <v>5.8029577754127794E-2</v>
      </c>
      <c r="R41" s="326">
        <v>5.9943697789533422E-2</v>
      </c>
      <c r="S41" s="326">
        <v>4.5138065491042725E-2</v>
      </c>
    </row>
    <row r="42" spans="1:19" ht="28.5" customHeight="1" x14ac:dyDescent="0.15">
      <c r="A42" s="613"/>
      <c r="B42" s="613"/>
      <c r="C42" s="647" t="s">
        <v>216</v>
      </c>
      <c r="D42" s="648"/>
      <c r="E42" s="325">
        <v>106818688</v>
      </c>
      <c r="F42" s="348">
        <v>69810660</v>
      </c>
      <c r="G42" s="325">
        <v>88382448</v>
      </c>
      <c r="H42" s="325">
        <v>98426384</v>
      </c>
      <c r="I42" s="349">
        <v>95576755</v>
      </c>
      <c r="J42" s="350">
        <v>-1.5626680652397789E-2</v>
      </c>
      <c r="K42" s="350">
        <v>-0.34645649270659457</v>
      </c>
      <c r="L42" s="350">
        <v>0.26603083254047449</v>
      </c>
      <c r="M42" s="350">
        <v>0.11364174932108692</v>
      </c>
      <c r="N42" s="350">
        <v>-2.895188143861914E-2</v>
      </c>
      <c r="O42" s="326">
        <v>7.1819574492896263E-2</v>
      </c>
      <c r="P42" s="326">
        <v>4.7753222187448645E-2</v>
      </c>
      <c r="Q42" s="326">
        <v>5.9420270573387633E-2</v>
      </c>
      <c r="R42" s="326">
        <v>6.7366579680692401E-2</v>
      </c>
      <c r="S42" s="326">
        <v>6.4508264771142632E-2</v>
      </c>
    </row>
    <row r="43" spans="1:19" ht="28.5" customHeight="1" x14ac:dyDescent="0.15">
      <c r="A43" s="613"/>
      <c r="B43" s="613"/>
      <c r="C43" s="647" t="s">
        <v>56</v>
      </c>
      <c r="D43" s="648"/>
      <c r="E43" s="325">
        <v>81774089</v>
      </c>
      <c r="F43" s="348">
        <v>67437987</v>
      </c>
      <c r="G43" s="325">
        <v>58783131</v>
      </c>
      <c r="H43" s="325">
        <v>72433431</v>
      </c>
      <c r="I43" s="349">
        <v>69832597</v>
      </c>
      <c r="J43" s="350">
        <v>-4.2342763812124186E-2</v>
      </c>
      <c r="K43" s="350">
        <v>-0.17531350303395002</v>
      </c>
      <c r="L43" s="350">
        <v>-0.12833799443034977</v>
      </c>
      <c r="M43" s="350">
        <v>0.2322145787028595</v>
      </c>
      <c r="N43" s="350">
        <v>-3.5906541552615391E-2</v>
      </c>
      <c r="O43" s="326">
        <v>5.6370597473725005E-2</v>
      </c>
      <c r="P43" s="326">
        <v>4.7421500590668374E-2</v>
      </c>
      <c r="Q43" s="326">
        <v>4.061386650052852E-2</v>
      </c>
      <c r="R43" s="326">
        <v>5.0875084851877889E-2</v>
      </c>
      <c r="S43" s="326">
        <v>4.8242517632060354E-2</v>
      </c>
    </row>
    <row r="44" spans="1:19" ht="28.5" customHeight="1" x14ac:dyDescent="0.15">
      <c r="A44" s="613"/>
      <c r="B44" s="613"/>
      <c r="C44" s="647" t="s">
        <v>188</v>
      </c>
      <c r="D44" s="648"/>
      <c r="E44" s="325">
        <v>146159861</v>
      </c>
      <c r="F44" s="348">
        <v>143211137</v>
      </c>
      <c r="G44" s="325">
        <v>140291179</v>
      </c>
      <c r="H44" s="325">
        <v>164192465</v>
      </c>
      <c r="I44" s="349">
        <v>164035932</v>
      </c>
      <c r="J44" s="350">
        <v>-7.9283204995137246E-3</v>
      </c>
      <c r="K44" s="350">
        <v>-2.0174649728217791E-2</v>
      </c>
      <c r="L44" s="350">
        <v>-2.0389182441865536E-2</v>
      </c>
      <c r="M44" s="350">
        <v>0.17036912919521477</v>
      </c>
      <c r="N44" s="350">
        <v>-9.5335069121472776E-4</v>
      </c>
      <c r="O44" s="326">
        <v>5.4711934870520285E-2</v>
      </c>
      <c r="P44" s="326">
        <v>5.4778640670506362E-2</v>
      </c>
      <c r="Q44" s="326">
        <v>5.3061370057039689E-2</v>
      </c>
      <c r="R44" s="326">
        <v>6.3460749544486203E-2</v>
      </c>
      <c r="S44" s="326">
        <v>6.2694323356550702E-2</v>
      </c>
    </row>
    <row r="45" spans="1:19" ht="28.5" customHeight="1" x14ac:dyDescent="0.15">
      <c r="A45" s="613"/>
      <c r="B45" s="613"/>
      <c r="C45" s="647" t="s">
        <v>273</v>
      </c>
      <c r="D45" s="648"/>
      <c r="E45" s="325">
        <v>115937991</v>
      </c>
      <c r="F45" s="348">
        <v>132576931</v>
      </c>
      <c r="G45" s="325">
        <v>129775000</v>
      </c>
      <c r="H45" s="325">
        <v>134940759</v>
      </c>
      <c r="I45" s="349">
        <v>133601464</v>
      </c>
      <c r="J45" s="350">
        <v>-0.11292256794620915</v>
      </c>
      <c r="K45" s="350">
        <v>0.14351585581640794</v>
      </c>
      <c r="L45" s="350">
        <v>-2.1134378197365272E-2</v>
      </c>
      <c r="M45" s="350">
        <v>3.9805501830090538E-2</v>
      </c>
      <c r="N45" s="350">
        <v>-9.9250590401673972E-3</v>
      </c>
      <c r="O45" s="326">
        <v>4.2064324175292891E-2</v>
      </c>
      <c r="P45" s="326">
        <v>4.9267025781068279E-2</v>
      </c>
      <c r="Q45" s="326">
        <v>4.7783023392932472E-2</v>
      </c>
      <c r="R45" s="326">
        <v>5.087405836799988E-2</v>
      </c>
      <c r="S45" s="326">
        <v>4.98211169351582E-2</v>
      </c>
    </row>
    <row r="46" spans="1:19" ht="28.5" customHeight="1" x14ac:dyDescent="0.15">
      <c r="A46" s="613"/>
      <c r="B46" s="613"/>
      <c r="C46" s="647" t="s">
        <v>57</v>
      </c>
      <c r="D46" s="648"/>
      <c r="E46" s="325">
        <v>525804578</v>
      </c>
      <c r="F46" s="348">
        <v>454104962</v>
      </c>
      <c r="G46" s="325">
        <v>511430036</v>
      </c>
      <c r="H46" s="325">
        <v>509095690</v>
      </c>
      <c r="I46" s="349">
        <v>521349425</v>
      </c>
      <c r="J46" s="350">
        <v>0.11021300629859444</v>
      </c>
      <c r="K46" s="350">
        <v>-0.13636171878290493</v>
      </c>
      <c r="L46" s="350">
        <v>0.12623749748852117</v>
      </c>
      <c r="M46" s="350">
        <v>-4.5643506162786262E-3</v>
      </c>
      <c r="N46" s="350">
        <v>2.4069610567710759E-2</v>
      </c>
      <c r="O46" s="326">
        <v>3.7724241867610045E-2</v>
      </c>
      <c r="P46" s="326">
        <v>3.3336232095486147E-2</v>
      </c>
      <c r="Q46" s="326">
        <v>3.7214883136370593E-2</v>
      </c>
      <c r="R46" s="326">
        <v>3.7930839321007957E-2</v>
      </c>
      <c r="S46" s="326">
        <v>3.8503411700686163E-2</v>
      </c>
    </row>
    <row r="47" spans="1:19" ht="28.5" customHeight="1" x14ac:dyDescent="0.15">
      <c r="A47" s="613"/>
      <c r="B47" s="613"/>
      <c r="C47" s="647" t="s">
        <v>58</v>
      </c>
      <c r="D47" s="648"/>
      <c r="E47" s="325">
        <v>208647251</v>
      </c>
      <c r="F47" s="348">
        <v>185041744</v>
      </c>
      <c r="G47" s="325">
        <v>150036261</v>
      </c>
      <c r="H47" s="325">
        <v>165453525</v>
      </c>
      <c r="I47" s="349">
        <v>190163165</v>
      </c>
      <c r="J47" s="350">
        <v>2.0762524593411453E-2</v>
      </c>
      <c r="K47" s="350">
        <v>-0.11313595979273171</v>
      </c>
      <c r="L47" s="350">
        <v>-0.18917614070909319</v>
      </c>
      <c r="M47" s="350">
        <v>0.10275691954226986</v>
      </c>
      <c r="N47" s="350">
        <v>0.14934489911895199</v>
      </c>
      <c r="O47" s="326">
        <v>6.0373998859006558E-2</v>
      </c>
      <c r="P47" s="326">
        <v>5.4361769845075389E-2</v>
      </c>
      <c r="Q47" s="326">
        <v>4.2836904864639994E-2</v>
      </c>
      <c r="R47" s="326">
        <v>4.7168141991306686E-2</v>
      </c>
      <c r="S47" s="326">
        <v>5.2942029750974118E-2</v>
      </c>
    </row>
    <row r="48" spans="1:19" ht="28.5" customHeight="1" x14ac:dyDescent="0.15">
      <c r="A48" s="614"/>
      <c r="B48" s="614"/>
      <c r="C48" s="647" t="s">
        <v>59</v>
      </c>
      <c r="D48" s="648"/>
      <c r="E48" s="325">
        <v>163156499</v>
      </c>
      <c r="F48" s="348">
        <v>168306212</v>
      </c>
      <c r="G48" s="325">
        <v>168751116</v>
      </c>
      <c r="H48" s="325">
        <v>167065004</v>
      </c>
      <c r="I48" s="349">
        <v>172503722</v>
      </c>
      <c r="J48" s="350">
        <v>-1.2690132859988899E-2</v>
      </c>
      <c r="K48" s="350">
        <v>3.1563027103198631E-2</v>
      </c>
      <c r="L48" s="350">
        <v>2.6434199588545194E-3</v>
      </c>
      <c r="M48" s="350">
        <v>-9.9917087363143725E-3</v>
      </c>
      <c r="N48" s="350">
        <v>3.255450195900992E-2</v>
      </c>
      <c r="O48" s="326">
        <v>5.5208435571494352E-2</v>
      </c>
      <c r="P48" s="326">
        <v>5.8391156864083735E-2</v>
      </c>
      <c r="Q48" s="326">
        <v>5.8086257490404948E-2</v>
      </c>
      <c r="R48" s="326">
        <v>5.8975764595483864E-2</v>
      </c>
      <c r="S48" s="326">
        <v>6.0360020519838208E-2</v>
      </c>
    </row>
    <row r="49" spans="1:19" ht="28.5" customHeight="1" x14ac:dyDescent="0.15">
      <c r="A49" s="612" t="s">
        <v>50</v>
      </c>
      <c r="B49" s="612" t="s">
        <v>631</v>
      </c>
      <c r="C49" s="647" t="s">
        <v>217</v>
      </c>
      <c r="D49" s="648"/>
      <c r="E49" s="325">
        <v>466528430</v>
      </c>
      <c r="F49" s="348">
        <v>467053593</v>
      </c>
      <c r="G49" s="325">
        <v>467016534</v>
      </c>
      <c r="H49" s="325">
        <v>467221873</v>
      </c>
      <c r="I49" s="349">
        <v>467500949</v>
      </c>
      <c r="J49" s="350">
        <v>5.3712379783166296E-4</v>
      </c>
      <c r="K49" s="350">
        <v>1.1256827370627767E-3</v>
      </c>
      <c r="L49" s="350">
        <v>-7.9346354584194372E-5</v>
      </c>
      <c r="M49" s="350">
        <v>4.3968250597311827E-4</v>
      </c>
      <c r="N49" s="350">
        <v>5.9730936440982932E-4</v>
      </c>
      <c r="O49" s="326">
        <v>0.12629712311362867</v>
      </c>
      <c r="P49" s="326">
        <v>0.1292609919135787</v>
      </c>
      <c r="Q49" s="326">
        <v>0.12786401037137232</v>
      </c>
      <c r="R49" s="326">
        <v>0.13077653407718029</v>
      </c>
      <c r="S49" s="326">
        <v>0.12944876551805332</v>
      </c>
    </row>
    <row r="50" spans="1:19" ht="28.5" customHeight="1" x14ac:dyDescent="0.15">
      <c r="A50" s="613"/>
      <c r="B50" s="613"/>
      <c r="C50" s="647" t="s">
        <v>61</v>
      </c>
      <c r="D50" s="648"/>
      <c r="E50" s="325">
        <v>56781543</v>
      </c>
      <c r="F50" s="348">
        <v>57315710</v>
      </c>
      <c r="G50" s="325">
        <v>56829864</v>
      </c>
      <c r="H50" s="325">
        <v>54890005</v>
      </c>
      <c r="I50" s="349">
        <v>56657272</v>
      </c>
      <c r="J50" s="350">
        <v>-6.3236210319278022E-3</v>
      </c>
      <c r="K50" s="350">
        <v>9.4074055014672642E-3</v>
      </c>
      <c r="L50" s="350">
        <v>-8.4766637279726619E-3</v>
      </c>
      <c r="M50" s="350">
        <v>-3.4134500128312817E-2</v>
      </c>
      <c r="N50" s="350">
        <v>3.2196517380532211E-2</v>
      </c>
      <c r="O50" s="326">
        <v>6.5398156135739585E-2</v>
      </c>
      <c r="P50" s="326">
        <v>6.7801846602711865E-2</v>
      </c>
      <c r="Q50" s="326">
        <v>6.6822387773805975E-2</v>
      </c>
      <c r="R50" s="326">
        <v>6.6304367718663118E-2</v>
      </c>
      <c r="S50" s="326">
        <v>6.804214613517412E-2</v>
      </c>
    </row>
    <row r="51" spans="1:19" ht="28.5" customHeight="1" x14ac:dyDescent="0.15">
      <c r="A51" s="613"/>
      <c r="B51" s="613"/>
      <c r="C51" s="647" t="s">
        <v>62</v>
      </c>
      <c r="D51" s="648"/>
      <c r="E51" s="325">
        <v>136404714</v>
      </c>
      <c r="F51" s="348">
        <v>129550013</v>
      </c>
      <c r="G51" s="325">
        <v>130331339</v>
      </c>
      <c r="H51" s="325">
        <v>125629842</v>
      </c>
      <c r="I51" s="349">
        <v>113605080</v>
      </c>
      <c r="J51" s="350">
        <v>1.0327119505457522E-2</v>
      </c>
      <c r="K51" s="350">
        <v>-5.0252669420207868E-2</v>
      </c>
      <c r="L51" s="350">
        <v>6.0310761991201039E-3</v>
      </c>
      <c r="M51" s="350">
        <v>-3.6073418995564835E-2</v>
      </c>
      <c r="N51" s="350">
        <v>-9.5715809305881319E-2</v>
      </c>
      <c r="O51" s="326">
        <v>3.843577012672024E-2</v>
      </c>
      <c r="P51" s="326">
        <v>3.7229220594345219E-2</v>
      </c>
      <c r="Q51" s="326">
        <v>3.6918383217053603E-2</v>
      </c>
      <c r="R51" s="326">
        <v>3.625691904475694E-2</v>
      </c>
      <c r="S51" s="326">
        <v>3.1801587563296367E-2</v>
      </c>
    </row>
    <row r="52" spans="1:19" ht="28.5" customHeight="1" x14ac:dyDescent="0.15">
      <c r="A52" s="613"/>
      <c r="B52" s="613"/>
      <c r="C52" s="647" t="s">
        <v>514</v>
      </c>
      <c r="D52" s="648"/>
      <c r="E52" s="325">
        <v>74029584</v>
      </c>
      <c r="F52" s="348">
        <v>73082429</v>
      </c>
      <c r="G52" s="325">
        <v>73082823</v>
      </c>
      <c r="H52" s="325">
        <v>73904473</v>
      </c>
      <c r="I52" s="349">
        <v>73720359</v>
      </c>
      <c r="J52" s="350">
        <v>-6.9349410623374174E-3</v>
      </c>
      <c r="K52" s="350">
        <v>-1.2794276947443065E-2</v>
      </c>
      <c r="L52" s="350">
        <v>5.3911727537134812E-6</v>
      </c>
      <c r="M52" s="350">
        <v>1.1242723888758376E-2</v>
      </c>
      <c r="N52" s="350">
        <v>-2.4912429860639153E-3</v>
      </c>
      <c r="O52" s="326">
        <v>3.9516860228074976E-2</v>
      </c>
      <c r="P52" s="326">
        <v>4.0038730547955113E-2</v>
      </c>
      <c r="Q52" s="326">
        <v>3.9770702187105322E-2</v>
      </c>
      <c r="R52" s="326">
        <v>4.1298608117776935E-2</v>
      </c>
      <c r="S52" s="326">
        <v>4.093963498669511E-2</v>
      </c>
    </row>
    <row r="53" spans="1:19" ht="28.5" customHeight="1" x14ac:dyDescent="0.15">
      <c r="A53" s="613"/>
      <c r="B53" s="613"/>
      <c r="C53" s="647" t="s">
        <v>64</v>
      </c>
      <c r="D53" s="648"/>
      <c r="E53" s="325">
        <v>237184834</v>
      </c>
      <c r="F53" s="348">
        <v>186203605</v>
      </c>
      <c r="G53" s="325">
        <v>175036383</v>
      </c>
      <c r="H53" s="325">
        <v>216360496</v>
      </c>
      <c r="I53" s="349">
        <v>254650588</v>
      </c>
      <c r="J53" s="350">
        <v>-4.0657709655775648E-3</v>
      </c>
      <c r="K53" s="350">
        <v>-0.21494303889598607</v>
      </c>
      <c r="L53" s="350">
        <v>-5.9973178285135778E-2</v>
      </c>
      <c r="M53" s="350">
        <v>0.23608870505510846</v>
      </c>
      <c r="N53" s="350">
        <v>0.1769735820905125</v>
      </c>
      <c r="O53" s="326">
        <v>3.4869326226222186E-2</v>
      </c>
      <c r="P53" s="326">
        <v>2.80612373783138E-2</v>
      </c>
      <c r="Q53" s="326">
        <v>2.6131769500913116E-2</v>
      </c>
      <c r="R53" s="326">
        <v>3.3058888194634345E-2</v>
      </c>
      <c r="S53" s="326">
        <v>3.8554991758922269E-2</v>
      </c>
    </row>
    <row r="54" spans="1:19" ht="28.5" customHeight="1" x14ac:dyDescent="0.15">
      <c r="A54" s="614"/>
      <c r="B54" s="614"/>
      <c r="C54" s="647" t="s">
        <v>454</v>
      </c>
      <c r="D54" s="648"/>
      <c r="E54" s="325" t="s">
        <v>125</v>
      </c>
      <c r="F54" s="348" t="s">
        <v>125</v>
      </c>
      <c r="G54" s="325" t="s">
        <v>125</v>
      </c>
      <c r="H54" s="325">
        <v>-851456</v>
      </c>
      <c r="I54" s="349">
        <v>70774180</v>
      </c>
      <c r="J54" s="350" t="s">
        <v>125</v>
      </c>
      <c r="K54" s="350" t="s">
        <v>125</v>
      </c>
      <c r="L54" s="350" t="s">
        <v>125</v>
      </c>
      <c r="M54" s="350" t="s">
        <v>125</v>
      </c>
      <c r="N54" s="350">
        <v>-84.12135917769092</v>
      </c>
      <c r="O54" s="326" t="s">
        <v>125</v>
      </c>
      <c r="P54" s="326" t="s">
        <v>125</v>
      </c>
      <c r="Q54" s="326" t="s">
        <v>125</v>
      </c>
      <c r="R54" s="326">
        <v>-2.0330205549038464E-2</v>
      </c>
      <c r="S54" s="326">
        <v>3.6788742316967112E-2</v>
      </c>
    </row>
    <row r="55" spans="1:19" ht="28.5" customHeight="1" x14ac:dyDescent="0.15">
      <c r="A55" s="612" t="s">
        <v>66</v>
      </c>
      <c r="B55" s="612" t="s">
        <v>18</v>
      </c>
      <c r="C55" s="647" t="s">
        <v>219</v>
      </c>
      <c r="D55" s="648"/>
      <c r="E55" s="325">
        <v>58585149</v>
      </c>
      <c r="F55" s="348">
        <v>69237105</v>
      </c>
      <c r="G55" s="325">
        <v>59463233</v>
      </c>
      <c r="H55" s="325">
        <v>70731553</v>
      </c>
      <c r="I55" s="349">
        <v>61860149</v>
      </c>
      <c r="J55" s="350">
        <v>-9.6760167053539403E-2</v>
      </c>
      <c r="K55" s="350">
        <v>0.18182007184107357</v>
      </c>
      <c r="L55" s="350">
        <v>-0.14116523213961646</v>
      </c>
      <c r="M55" s="350">
        <v>0.18950062806036799</v>
      </c>
      <c r="N55" s="350">
        <v>-0.12542357157066805</v>
      </c>
      <c r="O55" s="326">
        <v>7.1079033308702896E-2</v>
      </c>
      <c r="P55" s="326">
        <v>8.6121748403347145E-2</v>
      </c>
      <c r="Q55" s="326">
        <v>7.343650458435369E-2</v>
      </c>
      <c r="R55" s="326">
        <v>8.9699614512369977E-2</v>
      </c>
      <c r="S55" s="326">
        <v>7.7946733351187722E-2</v>
      </c>
    </row>
    <row r="56" spans="1:19" ht="28.5" customHeight="1" x14ac:dyDescent="0.15">
      <c r="A56" s="613"/>
      <c r="B56" s="613"/>
      <c r="C56" s="647" t="s">
        <v>220</v>
      </c>
      <c r="D56" s="648"/>
      <c r="E56" s="325">
        <v>25737818</v>
      </c>
      <c r="F56" s="348">
        <v>-1743219</v>
      </c>
      <c r="G56" s="325">
        <v>50861596</v>
      </c>
      <c r="H56" s="325">
        <v>45157787</v>
      </c>
      <c r="I56" s="349">
        <v>26721470</v>
      </c>
      <c r="J56" s="350">
        <v>-0.61764585900465818</v>
      </c>
      <c r="K56" s="350">
        <v>-1.0677298673881368</v>
      </c>
      <c r="L56" s="350">
        <v>-30.176825172281852</v>
      </c>
      <c r="M56" s="350">
        <v>-0.11214372824635703</v>
      </c>
      <c r="N56" s="350">
        <v>-0.40826440409934173</v>
      </c>
      <c r="O56" s="326">
        <v>1.2616151378031402E-2</v>
      </c>
      <c r="P56" s="326">
        <v>-8.4724945769364243E-4</v>
      </c>
      <c r="Q56" s="326">
        <v>2.3688710829408082E-2</v>
      </c>
      <c r="R56" s="326">
        <v>2.1407598244128155E-2</v>
      </c>
      <c r="S56" s="326">
        <v>1.2356582914883328E-2</v>
      </c>
    </row>
    <row r="57" spans="1:19" ht="28.5" customHeight="1" x14ac:dyDescent="0.15">
      <c r="A57" s="613"/>
      <c r="B57" s="613"/>
      <c r="C57" s="647" t="s">
        <v>221</v>
      </c>
      <c r="D57" s="648"/>
      <c r="E57" s="325">
        <v>71656157</v>
      </c>
      <c r="F57" s="348">
        <v>68608201</v>
      </c>
      <c r="G57" s="325">
        <v>68647449</v>
      </c>
      <c r="H57" s="325">
        <v>63871736</v>
      </c>
      <c r="I57" s="349">
        <v>71628150</v>
      </c>
      <c r="J57" s="350">
        <v>1.8539999966454321E-2</v>
      </c>
      <c r="K57" s="350">
        <v>-4.2535856339602468E-2</v>
      </c>
      <c r="L57" s="350">
        <v>5.7205989120746664E-4</v>
      </c>
      <c r="M57" s="350">
        <v>-6.9568688561172903E-2</v>
      </c>
      <c r="N57" s="350">
        <v>0.12143734436778109</v>
      </c>
      <c r="O57" s="326">
        <v>4.8347274130527827E-2</v>
      </c>
      <c r="P57" s="326">
        <v>4.7023777785808678E-2</v>
      </c>
      <c r="Q57" s="326">
        <v>4.6124605294735242E-2</v>
      </c>
      <c r="R57" s="326">
        <v>4.3745574571094993E-2</v>
      </c>
      <c r="S57" s="326">
        <v>4.8490041580343826E-2</v>
      </c>
    </row>
    <row r="58" spans="1:19" ht="28.5" customHeight="1" x14ac:dyDescent="0.15">
      <c r="A58" s="613"/>
      <c r="B58" s="613"/>
      <c r="C58" s="647" t="s">
        <v>222</v>
      </c>
      <c r="D58" s="648"/>
      <c r="E58" s="325">
        <v>52172209</v>
      </c>
      <c r="F58" s="348">
        <v>47991860</v>
      </c>
      <c r="G58" s="325">
        <v>51772156</v>
      </c>
      <c r="H58" s="325">
        <v>47933926</v>
      </c>
      <c r="I58" s="349">
        <v>33976126</v>
      </c>
      <c r="J58" s="350">
        <v>5.4306105392439283E-2</v>
      </c>
      <c r="K58" s="350">
        <v>-8.0125972814377097E-2</v>
      </c>
      <c r="L58" s="350">
        <v>7.876952466522448E-2</v>
      </c>
      <c r="M58" s="350">
        <v>-7.4136955007243668E-2</v>
      </c>
      <c r="N58" s="350">
        <v>-0.29118833287304696</v>
      </c>
      <c r="O58" s="326">
        <v>7.7754662212979275E-2</v>
      </c>
      <c r="P58" s="326">
        <v>7.2007839197068074E-2</v>
      </c>
      <c r="Q58" s="326">
        <v>7.5841381542389202E-2</v>
      </c>
      <c r="R58" s="326">
        <v>6.974182642792276E-2</v>
      </c>
      <c r="S58" s="326">
        <v>4.6442791019099955E-2</v>
      </c>
    </row>
    <row r="59" spans="1:19" ht="28.5" customHeight="1" x14ac:dyDescent="0.15">
      <c r="A59" s="613"/>
      <c r="B59" s="613"/>
      <c r="C59" s="647" t="s">
        <v>223</v>
      </c>
      <c r="D59" s="648"/>
      <c r="E59" s="325">
        <v>95694565</v>
      </c>
      <c r="F59" s="348">
        <v>99526835</v>
      </c>
      <c r="G59" s="325">
        <v>97843804</v>
      </c>
      <c r="H59" s="325">
        <v>94145206</v>
      </c>
      <c r="I59" s="349">
        <v>98148670</v>
      </c>
      <c r="J59" s="350">
        <v>-3.6917414409753546E-2</v>
      </c>
      <c r="K59" s="350">
        <v>4.004689294527855E-2</v>
      </c>
      <c r="L59" s="350">
        <v>-1.6910323733292633E-2</v>
      </c>
      <c r="M59" s="350">
        <v>-3.780104461187956E-2</v>
      </c>
      <c r="N59" s="350">
        <v>4.2524353284648396E-2</v>
      </c>
      <c r="O59" s="326">
        <v>7.7328812278812706E-2</v>
      </c>
      <c r="P59" s="326">
        <v>8.2442990742565184E-2</v>
      </c>
      <c r="Q59" s="326">
        <v>8.0358844845207347E-2</v>
      </c>
      <c r="R59" s="326">
        <v>7.9460663494734948E-2</v>
      </c>
      <c r="S59" s="326">
        <v>8.2328938651932027E-2</v>
      </c>
    </row>
    <row r="60" spans="1:19" ht="28.5" customHeight="1" x14ac:dyDescent="0.15">
      <c r="A60" s="613"/>
      <c r="B60" s="613"/>
      <c r="C60" s="647" t="s">
        <v>224</v>
      </c>
      <c r="D60" s="648"/>
      <c r="E60" s="325">
        <v>49532502</v>
      </c>
      <c r="F60" s="348">
        <v>55644212</v>
      </c>
      <c r="G60" s="325">
        <v>54731231</v>
      </c>
      <c r="H60" s="325">
        <v>42534788</v>
      </c>
      <c r="I60" s="349">
        <v>37959542</v>
      </c>
      <c r="J60" s="350">
        <v>-5.7103338576459765E-2</v>
      </c>
      <c r="K60" s="350">
        <v>0.12338787166454866</v>
      </c>
      <c r="L60" s="350">
        <v>-1.6407474689371107E-2</v>
      </c>
      <c r="M60" s="350">
        <v>-0.22284247544148972</v>
      </c>
      <c r="N60" s="350">
        <v>-0.10756480084019697</v>
      </c>
      <c r="O60" s="326">
        <v>7.3660640713787029E-2</v>
      </c>
      <c r="P60" s="326">
        <v>8.5062454632378492E-2</v>
      </c>
      <c r="Q60" s="326">
        <v>8.2312896362294122E-2</v>
      </c>
      <c r="R60" s="326">
        <v>6.4981091174275987E-2</v>
      </c>
      <c r="S60" s="326">
        <v>5.699089296461237E-2</v>
      </c>
    </row>
    <row r="61" spans="1:19" ht="28.5" customHeight="1" x14ac:dyDescent="0.15">
      <c r="A61" s="613"/>
      <c r="B61" s="613"/>
      <c r="C61" s="647" t="s">
        <v>258</v>
      </c>
      <c r="D61" s="648"/>
      <c r="E61" s="325">
        <v>51925240</v>
      </c>
      <c r="F61" s="348">
        <v>52646231</v>
      </c>
      <c r="G61" s="325">
        <v>65309526</v>
      </c>
      <c r="H61" s="325">
        <v>66988517</v>
      </c>
      <c r="I61" s="349">
        <v>70421972</v>
      </c>
      <c r="J61" s="350">
        <v>0.10859025269613561</v>
      </c>
      <c r="K61" s="350">
        <v>1.3885174146522962E-2</v>
      </c>
      <c r="L61" s="350">
        <v>0.24053564252301365</v>
      </c>
      <c r="M61" s="350">
        <v>2.5708209855940464E-2</v>
      </c>
      <c r="N61" s="350">
        <v>5.125438140390539E-2</v>
      </c>
      <c r="O61" s="326">
        <v>4.9364089837397887E-2</v>
      </c>
      <c r="P61" s="326">
        <v>5.1241304736203551E-2</v>
      </c>
      <c r="Q61" s="326">
        <v>6.2917062753955214E-2</v>
      </c>
      <c r="R61" s="326">
        <v>6.5959314061964869E-2</v>
      </c>
      <c r="S61" s="326">
        <v>6.8586126064011696E-2</v>
      </c>
    </row>
    <row r="62" spans="1:19" ht="28.5" customHeight="1" x14ac:dyDescent="0.15">
      <c r="A62" s="613"/>
      <c r="B62" s="613"/>
      <c r="C62" s="647" t="s">
        <v>251</v>
      </c>
      <c r="D62" s="648"/>
      <c r="E62" s="325">
        <v>30753185</v>
      </c>
      <c r="F62" s="348">
        <v>54581271</v>
      </c>
      <c r="G62" s="325">
        <v>49748878</v>
      </c>
      <c r="H62" s="325">
        <v>48821681</v>
      </c>
      <c r="I62" s="349">
        <v>63240287</v>
      </c>
      <c r="J62" s="350">
        <v>0.26049540659513887</v>
      </c>
      <c r="K62" s="350">
        <v>0.77481685230326547</v>
      </c>
      <c r="L62" s="350">
        <v>-8.8535736003655913E-2</v>
      </c>
      <c r="M62" s="350">
        <v>-1.8637545956312822E-2</v>
      </c>
      <c r="N62" s="350">
        <v>0.2953320267690086</v>
      </c>
      <c r="O62" s="326">
        <v>2.8067295527267777E-2</v>
      </c>
      <c r="P62" s="326">
        <v>5.072559302643638E-2</v>
      </c>
      <c r="Q62" s="326">
        <v>4.554958670743809E-2</v>
      </c>
      <c r="R62" s="326">
        <v>4.5612995145620318E-2</v>
      </c>
      <c r="S62" s="326">
        <v>5.8373547678378136E-2</v>
      </c>
    </row>
    <row r="63" spans="1:19" ht="28.5" customHeight="1" x14ac:dyDescent="0.15">
      <c r="A63" s="613"/>
      <c r="B63" s="613"/>
      <c r="C63" s="647" t="s">
        <v>73</v>
      </c>
      <c r="D63" s="648"/>
      <c r="E63" s="325">
        <v>52065500</v>
      </c>
      <c r="F63" s="348">
        <v>56624470</v>
      </c>
      <c r="G63" s="325">
        <v>52646751</v>
      </c>
      <c r="H63" s="325">
        <v>52108462</v>
      </c>
      <c r="I63" s="349">
        <v>56674254</v>
      </c>
      <c r="J63" s="350">
        <v>-9.4484397689032981E-2</v>
      </c>
      <c r="K63" s="350">
        <v>8.7562205299094406E-2</v>
      </c>
      <c r="L63" s="350">
        <v>-7.0247350659529348E-2</v>
      </c>
      <c r="M63" s="350">
        <v>-1.0224543581046436E-2</v>
      </c>
      <c r="N63" s="350">
        <v>8.7620931893940754E-2</v>
      </c>
      <c r="O63" s="326">
        <v>2.6549635836275287E-2</v>
      </c>
      <c r="P63" s="326">
        <v>2.947754183604297E-2</v>
      </c>
      <c r="Q63" s="326">
        <v>2.7055614712896529E-2</v>
      </c>
      <c r="R63" s="326">
        <v>2.7371992277793942E-2</v>
      </c>
      <c r="S63" s="326">
        <v>2.9460526968690618E-2</v>
      </c>
    </row>
    <row r="64" spans="1:19" ht="28.5" customHeight="1" x14ac:dyDescent="0.15">
      <c r="A64" s="613"/>
      <c r="B64" s="613"/>
      <c r="C64" s="647" t="s">
        <v>517</v>
      </c>
      <c r="D64" s="648"/>
      <c r="E64" s="325">
        <v>226842246</v>
      </c>
      <c r="F64" s="348">
        <v>239117862</v>
      </c>
      <c r="G64" s="325">
        <v>293955708</v>
      </c>
      <c r="H64" s="325">
        <v>303747019</v>
      </c>
      <c r="I64" s="349">
        <v>295308076</v>
      </c>
      <c r="J64" s="350">
        <v>-2.4191282012319622E-2</v>
      </c>
      <c r="K64" s="350">
        <v>5.4115210973532682E-2</v>
      </c>
      <c r="L64" s="350">
        <v>0.22933395916696511</v>
      </c>
      <c r="M64" s="350">
        <v>3.3308796983795942E-2</v>
      </c>
      <c r="N64" s="350">
        <v>-2.7782801055242619E-2</v>
      </c>
      <c r="O64" s="326">
        <v>4.26923431220858E-2</v>
      </c>
      <c r="P64" s="326">
        <v>4.6147859256946921E-2</v>
      </c>
      <c r="Q64" s="326">
        <v>5.6297836408606881E-2</v>
      </c>
      <c r="R64" s="326">
        <v>5.9657309120572211E-2</v>
      </c>
      <c r="S64" s="326">
        <v>5.75619303811803E-2</v>
      </c>
    </row>
    <row r="65" spans="1:19" ht="28.5" customHeight="1" x14ac:dyDescent="0.15">
      <c r="A65" s="613"/>
      <c r="B65" s="614"/>
      <c r="C65" s="647" t="s">
        <v>392</v>
      </c>
      <c r="D65" s="648"/>
      <c r="E65" s="325">
        <v>-93608784</v>
      </c>
      <c r="F65" s="348">
        <v>-38548766</v>
      </c>
      <c r="G65" s="325">
        <v>43003075</v>
      </c>
      <c r="H65" s="325">
        <v>47398935</v>
      </c>
      <c r="I65" s="349">
        <v>68799654</v>
      </c>
      <c r="J65" s="350">
        <v>-2.450320381498865</v>
      </c>
      <c r="K65" s="350">
        <v>-0.58819285591830783</v>
      </c>
      <c r="L65" s="350">
        <v>-2.115549976359814</v>
      </c>
      <c r="M65" s="350">
        <v>0.10222199226450666</v>
      </c>
      <c r="N65" s="350">
        <v>0.45150210653467215</v>
      </c>
      <c r="O65" s="326">
        <v>-3.6642821091516481E-2</v>
      </c>
      <c r="P65" s="326">
        <v>-1.5163808942514245E-2</v>
      </c>
      <c r="Q65" s="326">
        <v>1.655217733356433E-2</v>
      </c>
      <c r="R65" s="326">
        <v>1.860918531065597E-2</v>
      </c>
      <c r="S65" s="326">
        <v>2.6611603709638425E-2</v>
      </c>
    </row>
    <row r="66" spans="1:19" ht="28.5" customHeight="1" x14ac:dyDescent="0.15">
      <c r="A66" s="613"/>
      <c r="B66" s="630" t="s">
        <v>631</v>
      </c>
      <c r="C66" s="647" t="s">
        <v>252</v>
      </c>
      <c r="D66" s="648"/>
      <c r="E66" s="325">
        <v>276344894</v>
      </c>
      <c r="F66" s="348">
        <v>263407097</v>
      </c>
      <c r="G66" s="325">
        <v>259891741</v>
      </c>
      <c r="H66" s="325">
        <v>261445239</v>
      </c>
      <c r="I66" s="349">
        <v>211375538</v>
      </c>
      <c r="J66" s="350">
        <v>-3.4787023209946713E-2</v>
      </c>
      <c r="K66" s="350">
        <v>-4.6817572102490157E-2</v>
      </c>
      <c r="L66" s="350">
        <v>-1.3345714827114169E-2</v>
      </c>
      <c r="M66" s="350">
        <v>5.977481215919055E-3</v>
      </c>
      <c r="N66" s="350">
        <v>-0.19151123650792509</v>
      </c>
      <c r="O66" s="326">
        <v>4.4063685067589842E-2</v>
      </c>
      <c r="P66" s="326">
        <v>4.2806213656367963E-2</v>
      </c>
      <c r="Q66" s="326">
        <v>4.1580162941714606E-2</v>
      </c>
      <c r="R66" s="326">
        <v>4.2483524581707774E-2</v>
      </c>
      <c r="S66" s="326">
        <v>3.3693931197701567E-2</v>
      </c>
    </row>
    <row r="67" spans="1:19" ht="28.5" customHeight="1" x14ac:dyDescent="0.15">
      <c r="A67" s="613"/>
      <c r="B67" s="631"/>
      <c r="C67" s="647" t="s">
        <v>76</v>
      </c>
      <c r="D67" s="648"/>
      <c r="E67" s="325">
        <v>138311343</v>
      </c>
      <c r="F67" s="348">
        <v>139587166</v>
      </c>
      <c r="G67" s="325">
        <v>132305201</v>
      </c>
      <c r="H67" s="325">
        <v>89001237</v>
      </c>
      <c r="I67" s="349">
        <v>107604792</v>
      </c>
      <c r="J67" s="350">
        <v>-3.922825388665422E-2</v>
      </c>
      <c r="K67" s="350">
        <v>9.2242832173207948E-3</v>
      </c>
      <c r="L67" s="350">
        <v>-5.2167869071860086E-2</v>
      </c>
      <c r="M67" s="350">
        <v>-0.32730356533754101</v>
      </c>
      <c r="N67" s="350">
        <v>0.20902580264137227</v>
      </c>
      <c r="O67" s="326">
        <v>4.4248860397892199E-2</v>
      </c>
      <c r="P67" s="326">
        <v>4.5784461972614127E-2</v>
      </c>
      <c r="Q67" s="326">
        <v>4.2954802465344513E-2</v>
      </c>
      <c r="R67" s="326">
        <v>2.9466441568143341E-2</v>
      </c>
      <c r="S67" s="326">
        <v>3.5074688484076494E-2</v>
      </c>
    </row>
    <row r="68" spans="1:19" ht="28.5" customHeight="1" x14ac:dyDescent="0.15">
      <c r="A68" s="614"/>
      <c r="B68" s="694"/>
      <c r="C68" s="647" t="s">
        <v>477</v>
      </c>
      <c r="D68" s="648"/>
      <c r="E68" s="325">
        <v>115696803</v>
      </c>
      <c r="F68" s="348">
        <v>121654290</v>
      </c>
      <c r="G68" s="325">
        <v>110149854</v>
      </c>
      <c r="H68" s="325">
        <v>117267218</v>
      </c>
      <c r="I68" s="349">
        <v>109313156</v>
      </c>
      <c r="J68" s="350">
        <v>0.46552260276406215</v>
      </c>
      <c r="K68" s="350">
        <v>5.1492235269456843E-2</v>
      </c>
      <c r="L68" s="350">
        <v>-9.4566628106579717E-2</v>
      </c>
      <c r="M68" s="350">
        <v>6.461528310332576E-2</v>
      </c>
      <c r="N68" s="350">
        <v>-6.7828521351977492E-2</v>
      </c>
      <c r="O68" s="326">
        <v>3.7997972791437441E-2</v>
      </c>
      <c r="P68" s="326">
        <v>4.0613119065635792E-2</v>
      </c>
      <c r="Q68" s="326">
        <v>3.6188561383166166E-2</v>
      </c>
      <c r="R68" s="326">
        <v>3.9233958253294635E-2</v>
      </c>
      <c r="S68" s="326">
        <v>3.6064236056622893E-2</v>
      </c>
    </row>
    <row r="69" spans="1:19" ht="30" customHeight="1" x14ac:dyDescent="0.15">
      <c r="A69" s="632" t="s">
        <v>225</v>
      </c>
      <c r="B69" s="633"/>
      <c r="C69" s="633"/>
      <c r="D69" s="662"/>
      <c r="E69" s="351">
        <v>8331104654</v>
      </c>
      <c r="F69" s="279">
        <v>8090459389</v>
      </c>
      <c r="G69" s="279">
        <v>8341458612</v>
      </c>
      <c r="H69" s="279">
        <v>8346027175</v>
      </c>
      <c r="I69" s="352">
        <v>8467251076</v>
      </c>
      <c r="J69" s="353">
        <v>2.7546776545652229E-3</v>
      </c>
      <c r="K69" s="353">
        <v>-2.888515689026417E-2</v>
      </c>
      <c r="L69" s="353">
        <v>3.1024100231102462E-2</v>
      </c>
      <c r="M69" s="353">
        <v>5.4769354048315696E-4</v>
      </c>
      <c r="N69" s="354">
        <v>1.4524743145231851E-2</v>
      </c>
      <c r="O69" s="338">
        <v>3.9992735156605057E-2</v>
      </c>
      <c r="P69" s="338">
        <v>3.958123946889059E-2</v>
      </c>
      <c r="Q69" s="338">
        <v>4.0222966164722672E-2</v>
      </c>
      <c r="R69" s="338">
        <v>4.09037704676537E-2</v>
      </c>
      <c r="S69" s="338">
        <v>4.050412425679166E-2</v>
      </c>
    </row>
    <row r="70" spans="1:19" ht="20.100000000000001" customHeight="1" x14ac:dyDescent="0.15">
      <c r="A70" s="6"/>
      <c r="B70" s="6"/>
      <c r="C70" s="6"/>
      <c r="D70" s="6"/>
      <c r="E70" s="355"/>
      <c r="F70" s="355"/>
      <c r="G70" s="355"/>
      <c r="H70" s="355"/>
      <c r="I70" s="355"/>
      <c r="J70" s="355"/>
      <c r="K70" s="355"/>
      <c r="L70" s="355"/>
      <c r="M70" s="355"/>
      <c r="N70" s="355"/>
      <c r="O70" s="356"/>
      <c r="P70" s="356"/>
      <c r="Q70" s="356"/>
      <c r="R70" s="356"/>
      <c r="S70" s="356"/>
    </row>
    <row r="71" spans="1:19" ht="27" customHeight="1" x14ac:dyDescent="0.15">
      <c r="A71" s="283" t="s">
        <v>545</v>
      </c>
      <c r="B71" s="284"/>
      <c r="C71" s="285"/>
      <c r="D71" s="286"/>
      <c r="E71" s="357"/>
      <c r="F71" s="357"/>
      <c r="G71" s="357"/>
      <c r="H71" s="357"/>
      <c r="I71" s="357"/>
      <c r="J71" s="8"/>
      <c r="K71" s="8"/>
      <c r="L71" s="8"/>
      <c r="M71" s="8"/>
      <c r="N71" s="8"/>
      <c r="O71" s="358"/>
      <c r="P71" s="358"/>
      <c r="Q71" s="358"/>
      <c r="R71" s="358"/>
      <c r="S71" s="358"/>
    </row>
    <row r="72" spans="1:19" ht="27.95" customHeight="1" x14ac:dyDescent="0.15">
      <c r="A72" s="612" t="s">
        <v>546</v>
      </c>
      <c r="B72" s="287" t="s">
        <v>547</v>
      </c>
      <c r="C72" s="287"/>
      <c r="D72" s="324"/>
      <c r="E72" s="357">
        <v>4394349304</v>
      </c>
      <c r="F72" s="357">
        <v>4272797652</v>
      </c>
      <c r="G72" s="357">
        <v>4342318597</v>
      </c>
      <c r="H72" s="357">
        <v>4261464730</v>
      </c>
      <c r="I72" s="357">
        <v>4327470827</v>
      </c>
      <c r="J72" s="350">
        <v>5.1856034370222334E-2</v>
      </c>
      <c r="K72" s="350">
        <v>-2.7660898938861415E-2</v>
      </c>
      <c r="L72" s="350">
        <v>1.6270591463056719E-2</v>
      </c>
      <c r="M72" s="350">
        <v>-1.8619975755777094E-2</v>
      </c>
      <c r="N72" s="350">
        <v>1.5489063310867763E-2</v>
      </c>
      <c r="O72" s="326">
        <v>3.5810977772181056E-2</v>
      </c>
      <c r="P72" s="326">
        <v>3.5466244224132637E-2</v>
      </c>
      <c r="Q72" s="326">
        <v>3.5517091502289252E-2</v>
      </c>
      <c r="R72" s="326">
        <v>3.542925614698203E-2</v>
      </c>
      <c r="S72" s="326">
        <v>3.5336000542675258E-2</v>
      </c>
    </row>
    <row r="73" spans="1:19" ht="27.95" customHeight="1" x14ac:dyDescent="0.15">
      <c r="A73" s="613"/>
      <c r="B73" s="290"/>
      <c r="C73" s="291" t="s">
        <v>18</v>
      </c>
      <c r="D73" s="324"/>
      <c r="E73" s="357">
        <v>3767291135</v>
      </c>
      <c r="F73" s="357">
        <v>3662891166</v>
      </c>
      <c r="G73" s="357">
        <v>3728748496</v>
      </c>
      <c r="H73" s="357">
        <v>3639982422</v>
      </c>
      <c r="I73" s="357">
        <v>3712399843</v>
      </c>
      <c r="J73" s="350">
        <v>6.2683927782871171E-2</v>
      </c>
      <c r="K73" s="350">
        <v>-2.7712211575599398E-2</v>
      </c>
      <c r="L73" s="350">
        <v>1.7979603273858231E-2</v>
      </c>
      <c r="M73" s="350">
        <v>-2.380586250191544E-2</v>
      </c>
      <c r="N73" s="350">
        <v>1.9894991954441915E-2</v>
      </c>
      <c r="O73" s="326">
        <v>3.5878670661714386E-2</v>
      </c>
      <c r="P73" s="326">
        <v>3.5536542236859377E-2</v>
      </c>
      <c r="Q73" s="326">
        <v>3.5649746526065285E-2</v>
      </c>
      <c r="R73" s="326">
        <v>3.536644075549579E-2</v>
      </c>
      <c r="S73" s="326">
        <v>3.5406258955315663E-2</v>
      </c>
    </row>
    <row r="74" spans="1:19" ht="27.95" customHeight="1" x14ac:dyDescent="0.15">
      <c r="A74" s="613"/>
      <c r="B74" s="290"/>
      <c r="C74" s="293" t="s">
        <v>631</v>
      </c>
      <c r="D74" s="327"/>
      <c r="E74" s="357">
        <v>627058169</v>
      </c>
      <c r="F74" s="357">
        <v>609906486</v>
      </c>
      <c r="G74" s="357">
        <v>613570101</v>
      </c>
      <c r="H74" s="357">
        <v>621482308</v>
      </c>
      <c r="I74" s="357">
        <v>615070984</v>
      </c>
      <c r="J74" s="350">
        <v>-8.819546456812986E-3</v>
      </c>
      <c r="K74" s="350">
        <v>-2.7352618700993273E-2</v>
      </c>
      <c r="L74" s="350">
        <v>6.0068470890142327E-3</v>
      </c>
      <c r="M74" s="350">
        <v>1.2895359449726512E-2</v>
      </c>
      <c r="N74" s="350">
        <v>-1.031618103600143E-2</v>
      </c>
      <c r="O74" s="326">
        <v>3.5409603869703259E-2</v>
      </c>
      <c r="P74" s="326">
        <v>3.50498404203946E-2</v>
      </c>
      <c r="Q74" s="326">
        <v>3.4731689387054315E-2</v>
      </c>
      <c r="R74" s="326">
        <v>3.5813179900450694E-2</v>
      </c>
      <c r="S74" s="326">
        <v>3.4917790409108043E-2</v>
      </c>
    </row>
    <row r="75" spans="1:19" ht="27.95" customHeight="1" x14ac:dyDescent="0.15">
      <c r="A75" s="613"/>
      <c r="B75" s="287" t="s">
        <v>548</v>
      </c>
      <c r="C75" s="287"/>
      <c r="D75" s="328"/>
      <c r="E75" s="357">
        <v>2785046523</v>
      </c>
      <c r="F75" s="357">
        <v>2589327122</v>
      </c>
      <c r="G75" s="357">
        <v>2608809812</v>
      </c>
      <c r="H75" s="357">
        <v>2733409141</v>
      </c>
      <c r="I75" s="357">
        <v>2826748413</v>
      </c>
      <c r="J75" s="350">
        <v>7.03831329585835E-3</v>
      </c>
      <c r="K75" s="350">
        <v>-7.0275092133532738E-2</v>
      </c>
      <c r="L75" s="350">
        <v>7.5242289143256421E-3</v>
      </c>
      <c r="M75" s="350">
        <v>4.7760986035420505E-2</v>
      </c>
      <c r="N75" s="350">
        <v>3.4147567080225844E-2</v>
      </c>
      <c r="O75" s="326">
        <v>5.1327986876731832E-2</v>
      </c>
      <c r="P75" s="326">
        <v>4.8733665510593743E-2</v>
      </c>
      <c r="Q75" s="326">
        <v>4.845445010981736E-2</v>
      </c>
      <c r="R75" s="326">
        <v>5.1484316969090831E-2</v>
      </c>
      <c r="S75" s="326">
        <v>5.0991779083677684E-2</v>
      </c>
    </row>
    <row r="76" spans="1:19" ht="27.95" customHeight="1" x14ac:dyDescent="0.15">
      <c r="A76" s="613"/>
      <c r="B76" s="290"/>
      <c r="C76" s="291" t="s">
        <v>18</v>
      </c>
      <c r="D76" s="328"/>
      <c r="E76" s="357">
        <v>1814117418</v>
      </c>
      <c r="F76" s="357">
        <v>1676121772</v>
      </c>
      <c r="G76" s="357">
        <v>1706512869</v>
      </c>
      <c r="H76" s="357">
        <v>1796253908</v>
      </c>
      <c r="I76" s="357">
        <v>1789839985</v>
      </c>
      <c r="J76" s="350">
        <v>1.0959852581723897E-2</v>
      </c>
      <c r="K76" s="350">
        <v>-7.6067648450305544E-2</v>
      </c>
      <c r="L76" s="350">
        <v>1.8131795378886113E-2</v>
      </c>
      <c r="M76" s="350">
        <v>5.2587378993858618E-2</v>
      </c>
      <c r="N76" s="350">
        <v>-3.570721806886112E-3</v>
      </c>
      <c r="O76" s="326">
        <v>4.8410943629612894E-2</v>
      </c>
      <c r="P76" s="326">
        <v>4.5629987386709953E-2</v>
      </c>
      <c r="Q76" s="326">
        <v>4.5786038526891941E-2</v>
      </c>
      <c r="R76" s="326">
        <v>4.9075824752933914E-2</v>
      </c>
      <c r="S76" s="326">
        <v>4.8257274317518903E-2</v>
      </c>
    </row>
    <row r="77" spans="1:19" ht="27.95" customHeight="1" x14ac:dyDescent="0.15">
      <c r="A77" s="613"/>
      <c r="B77" s="290"/>
      <c r="C77" s="293" t="s">
        <v>631</v>
      </c>
      <c r="D77" s="328"/>
      <c r="E77" s="357">
        <v>970929105</v>
      </c>
      <c r="F77" s="357">
        <v>913205350</v>
      </c>
      <c r="G77" s="357">
        <v>902296943</v>
      </c>
      <c r="H77" s="357">
        <v>937155233</v>
      </c>
      <c r="I77" s="357">
        <v>1036908428</v>
      </c>
      <c r="J77" s="350">
        <v>-2.0788544726379853E-4</v>
      </c>
      <c r="K77" s="350">
        <v>-5.9452080180457667E-2</v>
      </c>
      <c r="L77" s="350">
        <v>-1.1945185165636623E-2</v>
      </c>
      <c r="M77" s="350">
        <v>3.8632836197030097E-2</v>
      </c>
      <c r="N77" s="350">
        <v>0.10644255240476259</v>
      </c>
      <c r="O77" s="326">
        <v>5.7839834588009703E-2</v>
      </c>
      <c r="P77" s="326">
        <v>5.5685612422536106E-2</v>
      </c>
      <c r="Q77" s="326">
        <v>5.4456965263571494E-2</v>
      </c>
      <c r="R77" s="326">
        <v>5.6719246434936955E-2</v>
      </c>
      <c r="S77" s="326">
        <v>5.6520091164601161E-2</v>
      </c>
    </row>
    <row r="78" spans="1:19" ht="27.95" customHeight="1" x14ac:dyDescent="0.15">
      <c r="A78" s="613"/>
      <c r="B78" s="287" t="s">
        <v>549</v>
      </c>
      <c r="C78" s="287"/>
      <c r="D78" s="286"/>
      <c r="E78" s="357">
        <v>1151708827</v>
      </c>
      <c r="F78" s="357">
        <v>1228334615</v>
      </c>
      <c r="G78" s="357">
        <v>1390330203</v>
      </c>
      <c r="H78" s="357">
        <v>1351153304</v>
      </c>
      <c r="I78" s="357">
        <v>1313031836</v>
      </c>
      <c r="J78" s="350">
        <v>-0.15621205616279257</v>
      </c>
      <c r="K78" s="350">
        <v>6.6532257289020499E-2</v>
      </c>
      <c r="L78" s="350">
        <v>0.13188229495592291</v>
      </c>
      <c r="M78" s="350">
        <v>-2.81781255384265E-2</v>
      </c>
      <c r="N78" s="350">
        <v>-2.8214021227009486E-2</v>
      </c>
      <c r="O78" s="326">
        <v>3.6741709488284258E-2</v>
      </c>
      <c r="P78" s="326">
        <v>3.98886258946596E-2</v>
      </c>
      <c r="Q78" s="326">
        <v>4.4447805053151997E-2</v>
      </c>
      <c r="R78" s="326">
        <v>4.4045406944891258E-2</v>
      </c>
      <c r="S78" s="326">
        <v>4.2158780603505634E-2</v>
      </c>
    </row>
    <row r="79" spans="1:19" ht="27.95" customHeight="1" x14ac:dyDescent="0.15">
      <c r="A79" s="613"/>
      <c r="B79" s="290"/>
      <c r="C79" s="291" t="s">
        <v>18</v>
      </c>
      <c r="D79" s="328"/>
      <c r="E79" s="357">
        <v>621355787</v>
      </c>
      <c r="F79" s="357">
        <v>703686062</v>
      </c>
      <c r="G79" s="357">
        <v>887983407</v>
      </c>
      <c r="H79" s="357">
        <v>883439610</v>
      </c>
      <c r="I79" s="357">
        <v>884738350</v>
      </c>
      <c r="J79" s="350">
        <v>-0.27387779703033172</v>
      </c>
      <c r="K79" s="350">
        <v>0.13250101909809686</v>
      </c>
      <c r="L79" s="350">
        <v>0.26190279295314506</v>
      </c>
      <c r="M79" s="350">
        <v>-5.1169841285108606E-3</v>
      </c>
      <c r="N79" s="350">
        <v>1.4700948262892583E-3</v>
      </c>
      <c r="O79" s="326">
        <v>3.2868971302931718E-2</v>
      </c>
      <c r="P79" s="326">
        <v>3.7839914449198417E-2</v>
      </c>
      <c r="Q79" s="326">
        <v>4.6968815069005777E-2</v>
      </c>
      <c r="R79" s="326">
        <v>4.7719996710481043E-2</v>
      </c>
      <c r="S79" s="326">
        <v>4.7129302239613452E-2</v>
      </c>
    </row>
    <row r="80" spans="1:19" ht="27.95" customHeight="1" x14ac:dyDescent="0.15">
      <c r="A80" s="614"/>
      <c r="B80" s="296"/>
      <c r="C80" s="293" t="s">
        <v>631</v>
      </c>
      <c r="D80" s="286"/>
      <c r="E80" s="357">
        <v>530353040</v>
      </c>
      <c r="F80" s="357">
        <v>524648553</v>
      </c>
      <c r="G80" s="357">
        <v>502346796</v>
      </c>
      <c r="H80" s="357">
        <v>467713694</v>
      </c>
      <c r="I80" s="357">
        <v>428293486</v>
      </c>
      <c r="J80" s="350">
        <v>4.1523446967043569E-2</v>
      </c>
      <c r="K80" s="350">
        <v>-1.0756018293022323E-2</v>
      </c>
      <c r="L80" s="350">
        <v>-4.2507992964959156E-2</v>
      </c>
      <c r="M80" s="350">
        <v>-6.8942615491470155E-2</v>
      </c>
      <c r="N80" s="350">
        <v>-8.4282774923412865E-2</v>
      </c>
      <c r="O80" s="326">
        <v>4.2625807995631981E-2</v>
      </c>
      <c r="P80" s="326">
        <v>4.3012052339980622E-2</v>
      </c>
      <c r="Q80" s="326">
        <v>4.0596120482531348E-2</v>
      </c>
      <c r="R80" s="326">
        <v>3.8452587411389433E-2</v>
      </c>
      <c r="S80" s="326">
        <v>3.4617001769723911E-2</v>
      </c>
    </row>
    <row r="81" spans="1:19" ht="27.95" customHeight="1" x14ac:dyDescent="0.15">
      <c r="A81" s="617" t="s">
        <v>550</v>
      </c>
      <c r="B81" s="291" t="s">
        <v>551</v>
      </c>
      <c r="C81" s="287"/>
      <c r="D81" s="294"/>
      <c r="E81" s="357">
        <v>6202764340</v>
      </c>
      <c r="F81" s="357">
        <v>6042699000</v>
      </c>
      <c r="G81" s="357">
        <v>6323244772</v>
      </c>
      <c r="H81" s="357">
        <v>6319675940</v>
      </c>
      <c r="I81" s="357">
        <v>6386978178</v>
      </c>
      <c r="J81" s="350">
        <v>1.2144508303816018E-3</v>
      </c>
      <c r="K81" s="350">
        <v>-2.5805484655894568E-2</v>
      </c>
      <c r="L81" s="350">
        <v>4.6427229289428447E-2</v>
      </c>
      <c r="M81" s="350">
        <v>-5.6439883773014255E-4</v>
      </c>
      <c r="N81" s="350">
        <v>1.0649634354510905E-2</v>
      </c>
      <c r="O81" s="326">
        <v>3.8436204275431263E-2</v>
      </c>
      <c r="P81" s="326">
        <v>3.8147574457876587E-2</v>
      </c>
      <c r="Q81" s="326">
        <v>3.9330694691232321E-2</v>
      </c>
      <c r="R81" s="326">
        <v>3.9961192043282079E-2</v>
      </c>
      <c r="S81" s="326">
        <v>3.9741360716760335E-2</v>
      </c>
    </row>
    <row r="82" spans="1:19" ht="27.95" customHeight="1" x14ac:dyDescent="0.15">
      <c r="A82" s="619"/>
      <c r="B82" s="293" t="s">
        <v>633</v>
      </c>
      <c r="C82" s="297"/>
      <c r="D82" s="285"/>
      <c r="E82" s="357">
        <v>2128340314</v>
      </c>
      <c r="F82" s="357">
        <v>2047760389</v>
      </c>
      <c r="G82" s="357">
        <v>2018213840</v>
      </c>
      <c r="H82" s="357">
        <v>2026351235</v>
      </c>
      <c r="I82" s="357">
        <v>2080272898</v>
      </c>
      <c r="J82" s="350">
        <v>7.2706154197467038E-3</v>
      </c>
      <c r="K82" s="350">
        <v>-3.7860451390200001E-2</v>
      </c>
      <c r="L82" s="350">
        <v>-1.4428714003218273E-2</v>
      </c>
      <c r="M82" s="350">
        <v>4.0319785935072176E-3</v>
      </c>
      <c r="N82" s="350">
        <v>2.6610225349210006E-2</v>
      </c>
      <c r="O82" s="326">
        <v>4.5344347063447088E-2</v>
      </c>
      <c r="P82" s="326">
        <v>4.4518334528022126E-2</v>
      </c>
      <c r="Q82" s="326">
        <v>4.3300715738478809E-2</v>
      </c>
      <c r="R82" s="326">
        <v>4.4125222349505382E-2</v>
      </c>
      <c r="S82" s="326">
        <v>4.3040413308911854E-2</v>
      </c>
    </row>
    <row r="83" spans="1:19" ht="27.95" customHeight="1" x14ac:dyDescent="0.15">
      <c r="A83" s="617" t="s">
        <v>552</v>
      </c>
      <c r="B83" s="291" t="s">
        <v>253</v>
      </c>
      <c r="C83" s="298"/>
      <c r="D83" s="329"/>
      <c r="E83" s="357">
        <v>2595076051</v>
      </c>
      <c r="F83" s="357">
        <v>2456335969</v>
      </c>
      <c r="G83" s="357">
        <v>2579809582</v>
      </c>
      <c r="H83" s="357">
        <v>2581518647</v>
      </c>
      <c r="I83" s="357">
        <v>2673689496</v>
      </c>
      <c r="J83" s="350">
        <v>0.10576548273233964</v>
      </c>
      <c r="K83" s="350">
        <v>-5.3462819306022723E-2</v>
      </c>
      <c r="L83" s="350">
        <v>5.02673960558691E-2</v>
      </c>
      <c r="M83" s="350">
        <v>6.6247718898502801E-4</v>
      </c>
      <c r="N83" s="350">
        <v>3.5704119010378781E-2</v>
      </c>
      <c r="O83" s="326">
        <v>3.5160935243006675E-2</v>
      </c>
      <c r="P83" s="326">
        <v>3.3933994132424317E-2</v>
      </c>
      <c r="Q83" s="326">
        <v>3.5165617896481809E-2</v>
      </c>
      <c r="R83" s="326">
        <v>3.5873192380848622E-2</v>
      </c>
      <c r="S83" s="326">
        <v>3.6647626496115519E-2</v>
      </c>
    </row>
    <row r="84" spans="1:19" ht="27.95" customHeight="1" x14ac:dyDescent="0.15">
      <c r="A84" s="618"/>
      <c r="B84" s="291" t="s">
        <v>254</v>
      </c>
      <c r="C84" s="298"/>
      <c r="D84" s="329"/>
      <c r="E84" s="357">
        <v>1656313624</v>
      </c>
      <c r="F84" s="357">
        <v>1609198305</v>
      </c>
      <c r="G84" s="357">
        <v>1685023172</v>
      </c>
      <c r="H84" s="357">
        <v>1745515220</v>
      </c>
      <c r="I84" s="357">
        <v>1599913964</v>
      </c>
      <c r="J84" s="350">
        <v>-3.5908583677185558E-2</v>
      </c>
      <c r="K84" s="350">
        <v>-2.8445892322141522E-2</v>
      </c>
      <c r="L84" s="350">
        <v>4.7119653783130225E-2</v>
      </c>
      <c r="M84" s="350">
        <v>3.5899831530625384E-2</v>
      </c>
      <c r="N84" s="350">
        <v>-8.3414486640798244E-2</v>
      </c>
      <c r="O84" s="326">
        <v>4.3698112980556876E-2</v>
      </c>
      <c r="P84" s="326">
        <v>4.3182926321088437E-2</v>
      </c>
      <c r="Q84" s="326">
        <v>4.4464225802927207E-2</v>
      </c>
      <c r="R84" s="326">
        <v>4.688955292592227E-2</v>
      </c>
      <c r="S84" s="326">
        <v>4.2327401888602227E-2</v>
      </c>
    </row>
    <row r="85" spans="1:19" ht="27.95" customHeight="1" x14ac:dyDescent="0.15">
      <c r="A85" s="618"/>
      <c r="B85" s="291" t="s">
        <v>255</v>
      </c>
      <c r="C85" s="298"/>
      <c r="D85" s="329"/>
      <c r="E85" s="357">
        <v>1951374665</v>
      </c>
      <c r="F85" s="357">
        <v>1977164726</v>
      </c>
      <c r="G85" s="357">
        <v>2058412018</v>
      </c>
      <c r="H85" s="357">
        <v>1992642073</v>
      </c>
      <c r="I85" s="357">
        <v>2113374718</v>
      </c>
      <c r="J85" s="350">
        <v>-8.4023544056798627E-2</v>
      </c>
      <c r="K85" s="350">
        <v>1.3216355353265796E-2</v>
      </c>
      <c r="L85" s="350">
        <v>4.1092829004880801E-2</v>
      </c>
      <c r="M85" s="350">
        <v>-3.1951788283816757E-2</v>
      </c>
      <c r="N85" s="350">
        <v>6.0589228058520475E-2</v>
      </c>
      <c r="O85" s="326">
        <v>3.9287608715229898E-2</v>
      </c>
      <c r="P85" s="326">
        <v>4.0554862916798252E-2</v>
      </c>
      <c r="Q85" s="326">
        <v>4.1572836400039059E-2</v>
      </c>
      <c r="R85" s="326">
        <v>4.072076507837178E-2</v>
      </c>
      <c r="S85" s="326">
        <v>4.2302692421354475E-2</v>
      </c>
    </row>
    <row r="86" spans="1:19" ht="27.95" customHeight="1" x14ac:dyDescent="0.15">
      <c r="A86" s="619"/>
      <c r="B86" s="293" t="s">
        <v>256</v>
      </c>
      <c r="C86" s="299"/>
      <c r="D86" s="329"/>
      <c r="E86" s="357">
        <v>0</v>
      </c>
      <c r="F86" s="357">
        <v>0</v>
      </c>
      <c r="G86" s="357">
        <v>0</v>
      </c>
      <c r="H86" s="357">
        <v>0</v>
      </c>
      <c r="I86" s="357">
        <v>0</v>
      </c>
      <c r="J86" s="350" t="s">
        <v>125</v>
      </c>
      <c r="K86" s="350" t="s">
        <v>125</v>
      </c>
      <c r="L86" s="350" t="s">
        <v>125</v>
      </c>
      <c r="M86" s="350" t="s">
        <v>125</v>
      </c>
      <c r="N86" s="350" t="s">
        <v>125</v>
      </c>
      <c r="O86" s="326" t="s">
        <v>125</v>
      </c>
      <c r="P86" s="326" t="s">
        <v>125</v>
      </c>
      <c r="Q86" s="326" t="s">
        <v>125</v>
      </c>
      <c r="R86" s="326" t="s">
        <v>125</v>
      </c>
      <c r="S86" s="326" t="s">
        <v>125</v>
      </c>
    </row>
    <row r="87" spans="1:19" ht="19.5" customHeight="1" x14ac:dyDescent="0.15">
      <c r="C87" s="341"/>
      <c r="D87" s="359"/>
    </row>
  </sheetData>
  <mergeCells count="85">
    <mergeCell ref="A81:A82"/>
    <mergeCell ref="A83:A86"/>
    <mergeCell ref="B66:B68"/>
    <mergeCell ref="C66:D66"/>
    <mergeCell ref="C67:D67"/>
    <mergeCell ref="C68:D68"/>
    <mergeCell ref="A69:D69"/>
    <mergeCell ref="A72:A80"/>
    <mergeCell ref="C65:D65"/>
    <mergeCell ref="C53:D53"/>
    <mergeCell ref="C54:D54"/>
    <mergeCell ref="A55:A68"/>
    <mergeCell ref="B55:B65"/>
    <mergeCell ref="C55:D55"/>
    <mergeCell ref="C56:D56"/>
    <mergeCell ref="C57:D57"/>
    <mergeCell ref="C58:D58"/>
    <mergeCell ref="C59:D59"/>
    <mergeCell ref="C60:D60"/>
    <mergeCell ref="C61:D61"/>
    <mergeCell ref="C62:D62"/>
    <mergeCell ref="C63:D63"/>
    <mergeCell ref="C64:D64"/>
    <mergeCell ref="C45:D45"/>
    <mergeCell ref="C46:D46"/>
    <mergeCell ref="C47:D47"/>
    <mergeCell ref="C48:D48"/>
    <mergeCell ref="A49:A54"/>
    <mergeCell ref="B49:B54"/>
    <mergeCell ref="C49:D49"/>
    <mergeCell ref="C50:D50"/>
    <mergeCell ref="C51:D51"/>
    <mergeCell ref="C52:D52"/>
    <mergeCell ref="A37:A48"/>
    <mergeCell ref="B37:B48"/>
    <mergeCell ref="C37:D37"/>
    <mergeCell ref="C38:D38"/>
    <mergeCell ref="C39:D39"/>
    <mergeCell ref="C40:D40"/>
    <mergeCell ref="C41:D41"/>
    <mergeCell ref="C42:D42"/>
    <mergeCell ref="C43:D43"/>
    <mergeCell ref="C44:D44"/>
    <mergeCell ref="C29:D29"/>
    <mergeCell ref="C30:D30"/>
    <mergeCell ref="C27:D27"/>
    <mergeCell ref="B31:B36"/>
    <mergeCell ref="C31:D31"/>
    <mergeCell ref="C32:D32"/>
    <mergeCell ref="C33:D33"/>
    <mergeCell ref="C34:D34"/>
    <mergeCell ref="C35:D35"/>
    <mergeCell ref="C36:D36"/>
    <mergeCell ref="C22:D22"/>
    <mergeCell ref="C23:D23"/>
    <mergeCell ref="C24:D24"/>
    <mergeCell ref="C25:D25"/>
    <mergeCell ref="C26:D26"/>
    <mergeCell ref="C17:D17"/>
    <mergeCell ref="C18:D18"/>
    <mergeCell ref="C19:D19"/>
    <mergeCell ref="C20:D20"/>
    <mergeCell ref="C21:D21"/>
    <mergeCell ref="C16:D16"/>
    <mergeCell ref="O2:S2"/>
    <mergeCell ref="A5:A36"/>
    <mergeCell ref="B5:B30"/>
    <mergeCell ref="C5:D5"/>
    <mergeCell ref="C6:D6"/>
    <mergeCell ref="C7:D7"/>
    <mergeCell ref="C8:D8"/>
    <mergeCell ref="C9:D9"/>
    <mergeCell ref="C10:D10"/>
    <mergeCell ref="C11:D11"/>
    <mergeCell ref="C12:D12"/>
    <mergeCell ref="C13:D13"/>
    <mergeCell ref="C14:D14"/>
    <mergeCell ref="C15:D15"/>
    <mergeCell ref="C28:D28"/>
    <mergeCell ref="A1:K1"/>
    <mergeCell ref="A2:A4"/>
    <mergeCell ref="B2:B4"/>
    <mergeCell ref="C2:D4"/>
    <mergeCell ref="E2:I2"/>
    <mergeCell ref="J2:N2"/>
  </mergeCells>
  <phoneticPr fontId="3"/>
  <pageMargins left="0.59055118110236227" right="0.59055118110236227" top="0.51181102362204722" bottom="0.39370078740157483" header="0.51181102362204722" footer="0.19685039370078741"/>
  <pageSetup paperSize="9" scale="40" fitToHeight="2" orientation="landscape" r:id="rId1"/>
  <headerFooter differentFirst="1" alignWithMargins="0">
    <oddFooter>&amp;R&amp;"Meiryo UI,標準"&amp;22&amp;P</oddFooter>
  </headerFooter>
  <rowBreaks count="1" manualBreakCount="1">
    <brk id="48" max="18" man="1"/>
  </rowBreak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5B4746-7378-401A-B61B-107B1D562B9F}">
  <sheetPr>
    <pageSetUpPr fitToPage="1"/>
  </sheetPr>
  <dimension ref="A1:BN50"/>
  <sheetViews>
    <sheetView view="pageBreakPreview" zoomScale="55" zoomScaleNormal="60" zoomScaleSheetLayoutView="55" workbookViewId="0">
      <pane xSplit="3" ySplit="3" topLeftCell="D7" activePane="bottomRight" state="frozen"/>
      <selection activeCell="V35" sqref="V35"/>
      <selection pane="topRight" activeCell="V35" sqref="V35"/>
      <selection pane="bottomLeft" activeCell="V35" sqref="V35"/>
      <selection pane="bottomRight" sqref="A1:C1"/>
    </sheetView>
  </sheetViews>
  <sheetFormatPr defaultRowHeight="15.75" x14ac:dyDescent="0.25"/>
  <cols>
    <col min="1" max="1" width="5.125" style="407" customWidth="1"/>
    <col min="2" max="2" width="3.625" style="407" customWidth="1"/>
    <col min="3" max="3" width="35.125" style="407" customWidth="1"/>
    <col min="4" max="66" width="21.625" style="407" customWidth="1"/>
    <col min="67" max="16384" width="9" style="407"/>
  </cols>
  <sheetData>
    <row r="1" spans="1:66" s="361" customFormat="1" ht="30" customHeight="1" x14ac:dyDescent="0.3">
      <c r="A1" s="714" t="s">
        <v>556</v>
      </c>
      <c r="B1" s="715"/>
      <c r="C1" s="715"/>
      <c r="D1" s="360" t="s">
        <v>557</v>
      </c>
      <c r="E1" s="360" t="s">
        <v>557</v>
      </c>
      <c r="F1" s="360" t="s">
        <v>557</v>
      </c>
      <c r="G1" s="360" t="s">
        <v>557</v>
      </c>
      <c r="H1" s="360" t="s">
        <v>557</v>
      </c>
      <c r="I1" s="360" t="s">
        <v>557</v>
      </c>
      <c r="J1" s="360" t="s">
        <v>557</v>
      </c>
      <c r="K1" s="360" t="s">
        <v>557</v>
      </c>
      <c r="L1" s="360" t="s">
        <v>557</v>
      </c>
      <c r="M1" s="360" t="s">
        <v>557</v>
      </c>
      <c r="N1" s="360" t="s">
        <v>557</v>
      </c>
      <c r="O1" s="360" t="s">
        <v>557</v>
      </c>
      <c r="P1" s="360" t="s">
        <v>557</v>
      </c>
      <c r="Q1" s="360" t="s">
        <v>557</v>
      </c>
      <c r="R1" s="360" t="s">
        <v>557</v>
      </c>
      <c r="S1" s="360" t="s">
        <v>557</v>
      </c>
      <c r="T1" s="360" t="s">
        <v>557</v>
      </c>
      <c r="U1" s="360" t="s">
        <v>557</v>
      </c>
      <c r="V1" s="360" t="s">
        <v>557</v>
      </c>
      <c r="W1" s="360" t="s">
        <v>557</v>
      </c>
      <c r="X1" s="360" t="s">
        <v>557</v>
      </c>
      <c r="Y1" s="360" t="s">
        <v>558</v>
      </c>
      <c r="Z1" s="360" t="s">
        <v>558</v>
      </c>
      <c r="AA1" s="360" t="s">
        <v>558</v>
      </c>
      <c r="AB1" s="360" t="s">
        <v>558</v>
      </c>
      <c r="AC1" s="360" t="s">
        <v>559</v>
      </c>
      <c r="AD1" s="360" t="s">
        <v>559</v>
      </c>
      <c r="AE1" s="360" t="s">
        <v>559</v>
      </c>
      <c r="AF1" s="360" t="s">
        <v>559</v>
      </c>
      <c r="AG1" s="360" t="s">
        <v>559</v>
      </c>
      <c r="AH1" s="360" t="s">
        <v>559</v>
      </c>
      <c r="AI1" s="360" t="s">
        <v>560</v>
      </c>
      <c r="AJ1" s="360" t="s">
        <v>560</v>
      </c>
      <c r="AK1" s="360" t="s">
        <v>560</v>
      </c>
      <c r="AL1" s="360" t="s">
        <v>560</v>
      </c>
      <c r="AM1" s="360" t="s">
        <v>560</v>
      </c>
      <c r="AN1" s="360" t="s">
        <v>560</v>
      </c>
      <c r="AO1" s="360" t="s">
        <v>560</v>
      </c>
      <c r="AP1" s="360" t="s">
        <v>560</v>
      </c>
      <c r="AQ1" s="360" t="s">
        <v>560</v>
      </c>
      <c r="AR1" s="360" t="s">
        <v>560</v>
      </c>
      <c r="AS1" s="360" t="s">
        <v>560</v>
      </c>
      <c r="AT1" s="360" t="s">
        <v>560</v>
      </c>
      <c r="AU1" s="360" t="s">
        <v>560</v>
      </c>
      <c r="AV1" s="360" t="s">
        <v>560</v>
      </c>
      <c r="AW1" s="360" t="s">
        <v>560</v>
      </c>
      <c r="AX1" s="360" t="s">
        <v>560</v>
      </c>
      <c r="AY1" s="360" t="s">
        <v>560</v>
      </c>
      <c r="AZ1" s="360" t="s">
        <v>560</v>
      </c>
      <c r="BA1" s="360" t="s">
        <v>561</v>
      </c>
      <c r="BB1" s="360" t="s">
        <v>561</v>
      </c>
      <c r="BC1" s="360" t="s">
        <v>561</v>
      </c>
      <c r="BD1" s="360" t="s">
        <v>561</v>
      </c>
      <c r="BE1" s="360" t="s">
        <v>561</v>
      </c>
      <c r="BF1" s="360" t="s">
        <v>561</v>
      </c>
      <c r="BG1" s="360" t="s">
        <v>561</v>
      </c>
      <c r="BH1" s="360" t="s">
        <v>561</v>
      </c>
      <c r="BI1" s="360" t="s">
        <v>561</v>
      </c>
      <c r="BJ1" s="360" t="s">
        <v>561</v>
      </c>
      <c r="BK1" s="360" t="s">
        <v>561</v>
      </c>
      <c r="BL1" s="360" t="s">
        <v>561</v>
      </c>
      <c r="BM1" s="360" t="s">
        <v>561</v>
      </c>
      <c r="BN1" s="360" t="s">
        <v>561</v>
      </c>
    </row>
    <row r="2" spans="1:66" s="361" customFormat="1" ht="30" customHeight="1" x14ac:dyDescent="0.3">
      <c r="A2" s="714" t="s">
        <v>562</v>
      </c>
      <c r="B2" s="715"/>
      <c r="C2" s="715"/>
      <c r="D2" s="360" t="s">
        <v>563</v>
      </c>
      <c r="E2" s="360" t="s">
        <v>563</v>
      </c>
      <c r="F2" s="360" t="s">
        <v>563</v>
      </c>
      <c r="G2" s="360" t="s">
        <v>563</v>
      </c>
      <c r="H2" s="360" t="s">
        <v>563</v>
      </c>
      <c r="I2" s="360" t="s">
        <v>563</v>
      </c>
      <c r="J2" s="360" t="s">
        <v>563</v>
      </c>
      <c r="K2" s="360" t="s">
        <v>563</v>
      </c>
      <c r="L2" s="360" t="s">
        <v>563</v>
      </c>
      <c r="M2" s="360" t="s">
        <v>563</v>
      </c>
      <c r="N2" s="360" t="s">
        <v>563</v>
      </c>
      <c r="O2" s="360" t="s">
        <v>563</v>
      </c>
      <c r="P2" s="360" t="s">
        <v>563</v>
      </c>
      <c r="Q2" s="360" t="s">
        <v>563</v>
      </c>
      <c r="R2" s="360" t="s">
        <v>563</v>
      </c>
      <c r="S2" s="360" t="s">
        <v>563</v>
      </c>
      <c r="T2" s="360" t="s">
        <v>563</v>
      </c>
      <c r="U2" s="360" t="s">
        <v>563</v>
      </c>
      <c r="V2" s="360" t="s">
        <v>563</v>
      </c>
      <c r="W2" s="360" t="s">
        <v>563</v>
      </c>
      <c r="X2" s="360" t="s">
        <v>563</v>
      </c>
      <c r="Y2" s="360" t="s">
        <v>564</v>
      </c>
      <c r="Z2" s="360" t="s">
        <v>564</v>
      </c>
      <c r="AA2" s="360" t="s">
        <v>564</v>
      </c>
      <c r="AB2" s="360" t="s">
        <v>564</v>
      </c>
      <c r="AC2" s="360" t="s">
        <v>634</v>
      </c>
      <c r="AD2" s="360" t="s">
        <v>634</v>
      </c>
      <c r="AE2" s="360" t="s">
        <v>634</v>
      </c>
      <c r="AF2" s="360" t="s">
        <v>634</v>
      </c>
      <c r="AG2" s="360" t="s">
        <v>634</v>
      </c>
      <c r="AH2" s="360" t="s">
        <v>634</v>
      </c>
      <c r="AI2" s="360" t="s">
        <v>522</v>
      </c>
      <c r="AJ2" s="360" t="s">
        <v>522</v>
      </c>
      <c r="AK2" s="360" t="s">
        <v>522</v>
      </c>
      <c r="AL2" s="360" t="s">
        <v>522</v>
      </c>
      <c r="AM2" s="360" t="s">
        <v>522</v>
      </c>
      <c r="AN2" s="360" t="s">
        <v>522</v>
      </c>
      <c r="AO2" s="360" t="s">
        <v>522</v>
      </c>
      <c r="AP2" s="360" t="s">
        <v>522</v>
      </c>
      <c r="AQ2" s="360" t="s">
        <v>522</v>
      </c>
      <c r="AR2" s="360" t="s">
        <v>522</v>
      </c>
      <c r="AS2" s="360" t="s">
        <v>522</v>
      </c>
      <c r="AT2" s="360" t="s">
        <v>522</v>
      </c>
      <c r="AU2" s="360" t="s">
        <v>630</v>
      </c>
      <c r="AV2" s="360" t="s">
        <v>630</v>
      </c>
      <c r="AW2" s="360" t="s">
        <v>630</v>
      </c>
      <c r="AX2" s="360" t="s">
        <v>630</v>
      </c>
      <c r="AY2" s="360" t="s">
        <v>630</v>
      </c>
      <c r="AZ2" s="360" t="s">
        <v>630</v>
      </c>
      <c r="BA2" s="360" t="s">
        <v>563</v>
      </c>
      <c r="BB2" s="360" t="s">
        <v>563</v>
      </c>
      <c r="BC2" s="360" t="s">
        <v>563</v>
      </c>
      <c r="BD2" s="360" t="s">
        <v>563</v>
      </c>
      <c r="BE2" s="360" t="s">
        <v>563</v>
      </c>
      <c r="BF2" s="360" t="s">
        <v>563</v>
      </c>
      <c r="BG2" s="360" t="s">
        <v>563</v>
      </c>
      <c r="BH2" s="360" t="s">
        <v>563</v>
      </c>
      <c r="BI2" s="360" t="s">
        <v>563</v>
      </c>
      <c r="BJ2" s="360" t="s">
        <v>563</v>
      </c>
      <c r="BK2" s="360" t="s">
        <v>564</v>
      </c>
      <c r="BL2" s="360" t="s">
        <v>634</v>
      </c>
      <c r="BM2" s="360" t="s">
        <v>634</v>
      </c>
      <c r="BN2" s="360" t="s">
        <v>634</v>
      </c>
    </row>
    <row r="3" spans="1:66" s="367" customFormat="1" ht="69.95" customHeight="1" x14ac:dyDescent="0.3">
      <c r="A3" s="716" t="s">
        <v>565</v>
      </c>
      <c r="B3" s="717"/>
      <c r="C3" s="717"/>
      <c r="D3" s="362" t="s">
        <v>197</v>
      </c>
      <c r="E3" s="363" t="s">
        <v>198</v>
      </c>
      <c r="F3" s="363" t="s">
        <v>199</v>
      </c>
      <c r="G3" s="363" t="s">
        <v>200</v>
      </c>
      <c r="H3" s="363" t="s">
        <v>201</v>
      </c>
      <c r="I3" s="363" t="s">
        <v>202</v>
      </c>
      <c r="J3" s="363" t="s">
        <v>203</v>
      </c>
      <c r="K3" s="363" t="s">
        <v>204</v>
      </c>
      <c r="L3" s="362" t="s">
        <v>205</v>
      </c>
      <c r="M3" s="362" t="s">
        <v>206</v>
      </c>
      <c r="N3" s="364" t="s">
        <v>207</v>
      </c>
      <c r="O3" s="362" t="s">
        <v>208</v>
      </c>
      <c r="P3" s="362" t="s">
        <v>257</v>
      </c>
      <c r="Q3" s="362" t="s">
        <v>502</v>
      </c>
      <c r="R3" s="362" t="s">
        <v>503</v>
      </c>
      <c r="S3" s="362" t="s">
        <v>566</v>
      </c>
      <c r="T3" s="362" t="s">
        <v>504</v>
      </c>
      <c r="U3" s="362" t="s">
        <v>436</v>
      </c>
      <c r="V3" s="362" t="s">
        <v>506</v>
      </c>
      <c r="W3" s="362" t="s">
        <v>567</v>
      </c>
      <c r="X3" s="362" t="s">
        <v>280</v>
      </c>
      <c r="Y3" s="362" t="s">
        <v>568</v>
      </c>
      <c r="Z3" s="362" t="s">
        <v>441</v>
      </c>
      <c r="AA3" s="362" t="s">
        <v>470</v>
      </c>
      <c r="AB3" s="362" t="s">
        <v>627</v>
      </c>
      <c r="AC3" s="362" t="s">
        <v>210</v>
      </c>
      <c r="AD3" s="362" t="s">
        <v>569</v>
      </c>
      <c r="AE3" s="364" t="s">
        <v>570</v>
      </c>
      <c r="AF3" s="362" t="s">
        <v>510</v>
      </c>
      <c r="AG3" s="362" t="s">
        <v>571</v>
      </c>
      <c r="AH3" s="362" t="s">
        <v>572</v>
      </c>
      <c r="AI3" s="362" t="s">
        <v>211</v>
      </c>
      <c r="AJ3" s="362" t="s">
        <v>212</v>
      </c>
      <c r="AK3" s="362" t="s">
        <v>213</v>
      </c>
      <c r="AL3" s="362" t="s">
        <v>214</v>
      </c>
      <c r="AM3" s="362" t="s">
        <v>215</v>
      </c>
      <c r="AN3" s="362" t="s">
        <v>216</v>
      </c>
      <c r="AO3" s="362" t="s">
        <v>573</v>
      </c>
      <c r="AP3" s="362" t="s">
        <v>188</v>
      </c>
      <c r="AQ3" s="362" t="s">
        <v>273</v>
      </c>
      <c r="AR3" s="362" t="s">
        <v>57</v>
      </c>
      <c r="AS3" s="362" t="s">
        <v>574</v>
      </c>
      <c r="AT3" s="362" t="s">
        <v>575</v>
      </c>
      <c r="AU3" s="362" t="s">
        <v>217</v>
      </c>
      <c r="AV3" s="362" t="s">
        <v>576</v>
      </c>
      <c r="AW3" s="362" t="s">
        <v>577</v>
      </c>
      <c r="AX3" s="364" t="s">
        <v>578</v>
      </c>
      <c r="AY3" s="362" t="s">
        <v>579</v>
      </c>
      <c r="AZ3" s="365" t="s">
        <v>454</v>
      </c>
      <c r="BA3" s="365" t="s">
        <v>219</v>
      </c>
      <c r="BB3" s="363" t="s">
        <v>220</v>
      </c>
      <c r="BC3" s="363" t="s">
        <v>221</v>
      </c>
      <c r="BD3" s="363" t="s">
        <v>222</v>
      </c>
      <c r="BE3" s="363" t="s">
        <v>223</v>
      </c>
      <c r="BF3" s="363" t="s">
        <v>224</v>
      </c>
      <c r="BG3" s="363" t="s">
        <v>258</v>
      </c>
      <c r="BH3" s="363" t="s">
        <v>251</v>
      </c>
      <c r="BI3" s="363" t="s">
        <v>344</v>
      </c>
      <c r="BJ3" s="366" t="s">
        <v>74</v>
      </c>
      <c r="BK3" s="363" t="s">
        <v>391</v>
      </c>
      <c r="BL3" s="363" t="s">
        <v>252</v>
      </c>
      <c r="BM3" s="364" t="s">
        <v>580</v>
      </c>
      <c r="BN3" s="362" t="s">
        <v>581</v>
      </c>
    </row>
    <row r="4" spans="1:66" s="361" customFormat="1" ht="27.95" customHeight="1" x14ac:dyDescent="0.3">
      <c r="A4" s="718" t="s">
        <v>582</v>
      </c>
      <c r="B4" s="368" t="s">
        <v>583</v>
      </c>
      <c r="C4" s="369"/>
      <c r="D4" s="370">
        <v>16276000000</v>
      </c>
      <c r="E4" s="370">
        <v>2874000000</v>
      </c>
      <c r="F4" s="370">
        <v>2100000000</v>
      </c>
      <c r="G4" s="370">
        <v>2420000000</v>
      </c>
      <c r="H4" s="370">
        <v>4000000000</v>
      </c>
      <c r="I4" s="370">
        <v>11200000000</v>
      </c>
      <c r="J4" s="370">
        <v>2920000000</v>
      </c>
      <c r="K4" s="370">
        <v>5100000000</v>
      </c>
      <c r="L4" s="370">
        <v>3500000000</v>
      </c>
      <c r="M4" s="370">
        <v>14966000000</v>
      </c>
      <c r="N4" s="370">
        <v>15121000000</v>
      </c>
      <c r="O4" s="370">
        <v>710000000</v>
      </c>
      <c r="P4" s="370">
        <v>21000000000</v>
      </c>
      <c r="Q4" s="370">
        <v>3760000000</v>
      </c>
      <c r="R4" s="370">
        <v>2041000000</v>
      </c>
      <c r="S4" s="370">
        <v>2800000000</v>
      </c>
      <c r="T4" s="370">
        <v>8400000000</v>
      </c>
      <c r="U4" s="370">
        <v>5100000000</v>
      </c>
      <c r="V4" s="370">
        <v>15050000000</v>
      </c>
      <c r="W4" s="370">
        <v>3400000000</v>
      </c>
      <c r="X4" s="370">
        <v>36000000000</v>
      </c>
      <c r="Y4" s="370">
        <v>2660000000</v>
      </c>
      <c r="Z4" s="370">
        <v>4220000000</v>
      </c>
      <c r="AA4" s="370">
        <v>18400000000</v>
      </c>
      <c r="AB4" s="370">
        <v>5750000000</v>
      </c>
      <c r="AC4" s="370">
        <v>12000000000</v>
      </c>
      <c r="AD4" s="370">
        <v>4275000000</v>
      </c>
      <c r="AE4" s="370">
        <v>2740000000</v>
      </c>
      <c r="AF4" s="370">
        <v>3400000000</v>
      </c>
      <c r="AG4" s="370">
        <v>10100000000</v>
      </c>
      <c r="AH4" s="370">
        <v>3250000000</v>
      </c>
      <c r="AI4" s="370">
        <v>5880000000</v>
      </c>
      <c r="AJ4" s="370">
        <v>2350000000</v>
      </c>
      <c r="AK4" s="370">
        <v>2927000000</v>
      </c>
      <c r="AL4" s="370">
        <v>1490000000</v>
      </c>
      <c r="AM4" s="370">
        <v>8100000000</v>
      </c>
      <c r="AN4" s="370">
        <v>3250000000</v>
      </c>
      <c r="AO4" s="370">
        <v>3188000000</v>
      </c>
      <c r="AP4" s="370">
        <v>5831000000</v>
      </c>
      <c r="AQ4" s="370">
        <v>6510000000</v>
      </c>
      <c r="AR4" s="370">
        <v>31300000000</v>
      </c>
      <c r="AS4" s="370">
        <v>7000000000</v>
      </c>
      <c r="AT4" s="370">
        <v>6090000000</v>
      </c>
      <c r="AU4" s="370">
        <v>10200000000</v>
      </c>
      <c r="AV4" s="370">
        <v>2100000000</v>
      </c>
      <c r="AW4" s="370">
        <v>7254904532</v>
      </c>
      <c r="AX4" s="370">
        <v>4335000000</v>
      </c>
      <c r="AY4" s="370">
        <v>15080000000</v>
      </c>
      <c r="AZ4" s="370">
        <v>3800000000</v>
      </c>
      <c r="BA4" s="370">
        <v>2140000000</v>
      </c>
      <c r="BB4" s="370">
        <v>4150000000</v>
      </c>
      <c r="BC4" s="370">
        <v>2900000000</v>
      </c>
      <c r="BD4" s="370">
        <v>1560000000</v>
      </c>
      <c r="BE4" s="370">
        <v>3150000000</v>
      </c>
      <c r="BF4" s="370">
        <v>1670000000</v>
      </c>
      <c r="BG4" s="370">
        <v>2810000000</v>
      </c>
      <c r="BH4" s="370">
        <v>2140000000</v>
      </c>
      <c r="BI4" s="370">
        <v>4137000000</v>
      </c>
      <c r="BJ4" s="370">
        <v>10996000000</v>
      </c>
      <c r="BK4" s="370">
        <v>5430000000</v>
      </c>
      <c r="BL4" s="370">
        <v>13000000000</v>
      </c>
      <c r="BM4" s="370">
        <v>7220000000</v>
      </c>
      <c r="BN4" s="370">
        <v>6000000000</v>
      </c>
    </row>
    <row r="5" spans="1:66" s="361" customFormat="1" ht="27.95" customHeight="1" x14ac:dyDescent="0.3">
      <c r="A5" s="719"/>
      <c r="B5" s="371"/>
      <c r="C5" s="372" t="s">
        <v>584</v>
      </c>
      <c r="D5" s="373">
        <v>3.7031146416537708E-2</v>
      </c>
      <c r="E5" s="373">
        <v>6.538923249024906E-3</v>
      </c>
      <c r="F5" s="373">
        <v>4.7779188667196595E-3</v>
      </c>
      <c r="G5" s="373">
        <v>5.5059826940293223E-3</v>
      </c>
      <c r="H5" s="373">
        <v>9.1007978413707811E-3</v>
      </c>
      <c r="I5" s="373">
        <v>2.5482233955838186E-2</v>
      </c>
      <c r="J5" s="373">
        <v>6.6435824242006697E-3</v>
      </c>
      <c r="K5" s="373">
        <v>1.1603517247747745E-2</v>
      </c>
      <c r="L5" s="373">
        <v>7.9631981111994328E-3</v>
      </c>
      <c r="M5" s="373">
        <v>3.4050635123488777E-2</v>
      </c>
      <c r="N5" s="373">
        <v>3.4403291039841896E-2</v>
      </c>
      <c r="O5" s="373">
        <v>1.6153916168433135E-3</v>
      </c>
      <c r="P5" s="373">
        <v>4.7779188667196597E-2</v>
      </c>
      <c r="Q5" s="373">
        <v>8.5547499708885331E-3</v>
      </c>
      <c r="R5" s="373">
        <v>4.6436820985594407E-3</v>
      </c>
      <c r="S5" s="373">
        <v>6.3705584889595466E-3</v>
      </c>
      <c r="T5" s="373">
        <v>1.9111675466878638E-2</v>
      </c>
      <c r="U5" s="373">
        <v>1.1603517247747745E-2</v>
      </c>
      <c r="V5" s="373">
        <v>3.4241751878157561E-2</v>
      </c>
      <c r="W5" s="373">
        <v>7.7356781651651638E-3</v>
      </c>
      <c r="X5" s="373">
        <v>8.1907180572337021E-2</v>
      </c>
      <c r="Y5" s="373">
        <v>6.0520305645115693E-3</v>
      </c>
      <c r="Z5" s="373">
        <v>9.6013417226461732E-3</v>
      </c>
      <c r="AA5" s="373">
        <v>4.1863670070305593E-2</v>
      </c>
      <c r="AB5" s="373">
        <v>1.3082396896970497E-2</v>
      </c>
      <c r="AC5" s="373">
        <v>2.7302393524112342E-2</v>
      </c>
      <c r="AD5" s="373">
        <v>9.7264776929650212E-3</v>
      </c>
      <c r="AE5" s="373">
        <v>6.234046521338985E-3</v>
      </c>
      <c r="AF5" s="373">
        <v>7.7356781651651638E-3</v>
      </c>
      <c r="AG5" s="373">
        <v>2.2979514549461223E-2</v>
      </c>
      <c r="AH5" s="373">
        <v>7.3943982461137595E-3</v>
      </c>
      <c r="AI5" s="373">
        <v>1.3378172826815048E-2</v>
      </c>
      <c r="AJ5" s="373">
        <v>5.3467187318053336E-3</v>
      </c>
      <c r="AK5" s="373">
        <v>6.6595088204230686E-3</v>
      </c>
      <c r="AL5" s="373">
        <v>3.3900471959106161E-3</v>
      </c>
      <c r="AM5" s="373">
        <v>1.8429115628775829E-2</v>
      </c>
      <c r="AN5" s="373">
        <v>7.3943982461137595E-3</v>
      </c>
      <c r="AO5" s="373">
        <v>7.2533358795725126E-3</v>
      </c>
      <c r="AP5" s="373">
        <v>1.3266688053258256E-2</v>
      </c>
      <c r="AQ5" s="373">
        <v>1.4811548486830946E-2</v>
      </c>
      <c r="AR5" s="373">
        <v>7.1213743108726357E-2</v>
      </c>
      <c r="AS5" s="373">
        <v>1.5926396222398866E-2</v>
      </c>
      <c r="AT5" s="373">
        <v>1.3855964713487014E-2</v>
      </c>
      <c r="AU5" s="373">
        <v>2.320703449549549E-2</v>
      </c>
      <c r="AV5" s="373">
        <v>4.7779188667196595E-3</v>
      </c>
      <c r="AW5" s="373">
        <v>1.6506354876044172E-2</v>
      </c>
      <c r="AX5" s="373">
        <v>9.8629896605855836E-3</v>
      </c>
      <c r="AY5" s="373">
        <v>3.4310007861967841E-2</v>
      </c>
      <c r="AZ5" s="373">
        <v>8.6457579493022414E-3</v>
      </c>
      <c r="BA5" s="373">
        <v>4.8689268451333678E-3</v>
      </c>
      <c r="BB5" s="373">
        <v>9.4420777604221854E-3</v>
      </c>
      <c r="BC5" s="373">
        <v>6.5980784349938164E-3</v>
      </c>
      <c r="BD5" s="373">
        <v>3.5493111581346047E-3</v>
      </c>
      <c r="BE5" s="373">
        <v>7.1668783000794897E-3</v>
      </c>
      <c r="BF5" s="373">
        <v>3.7995830987723011E-3</v>
      </c>
      <c r="BG5" s="373">
        <v>6.3933104835629737E-3</v>
      </c>
      <c r="BH5" s="373">
        <v>4.8689268451333678E-3</v>
      </c>
      <c r="BI5" s="373">
        <v>9.4125001674377293E-3</v>
      </c>
      <c r="BJ5" s="373">
        <v>2.5018093265928278E-2</v>
      </c>
      <c r="BK5" s="373">
        <v>1.2354333069660835E-2</v>
      </c>
      <c r="BL5" s="373">
        <v>2.9577592984455038E-2</v>
      </c>
      <c r="BM5" s="373">
        <v>1.6426940103674258E-2</v>
      </c>
      <c r="BN5" s="373">
        <v>1.3651196762056171E-2</v>
      </c>
    </row>
    <row r="6" spans="1:66" s="361" customFormat="1" ht="27.95" customHeight="1" x14ac:dyDescent="0.3">
      <c r="A6" s="719"/>
      <c r="B6" s="371"/>
      <c r="C6" s="372" t="s">
        <v>585</v>
      </c>
      <c r="D6" s="374">
        <v>11211000000</v>
      </c>
      <c r="E6" s="374">
        <v>1556000000</v>
      </c>
      <c r="F6" s="374">
        <v>1290000000</v>
      </c>
      <c r="G6" s="374">
        <v>1910000000</v>
      </c>
      <c r="H6" s="374">
        <v>2264000000</v>
      </c>
      <c r="I6" s="374">
        <v>7700000000</v>
      </c>
      <c r="J6" s="374">
        <v>1850000000</v>
      </c>
      <c r="K6" s="374">
        <v>4190000000</v>
      </c>
      <c r="L6" s="374">
        <v>1560000000</v>
      </c>
      <c r="M6" s="374">
        <v>8645534000</v>
      </c>
      <c r="N6" s="374">
        <v>12703600000</v>
      </c>
      <c r="O6" s="374">
        <v>220000000</v>
      </c>
      <c r="P6" s="374">
        <v>19698000000</v>
      </c>
      <c r="Q6" s="374">
        <v>2850000000</v>
      </c>
      <c r="R6" s="374">
        <v>1329685000</v>
      </c>
      <c r="S6" s="374">
        <v>2210000000</v>
      </c>
      <c r="T6" s="374">
        <v>7760000000</v>
      </c>
      <c r="U6" s="374">
        <v>3315000000</v>
      </c>
      <c r="V6" s="374">
        <v>12850000000</v>
      </c>
      <c r="W6" s="374">
        <v>3332000000</v>
      </c>
      <c r="X6" s="374">
        <v>36000000000</v>
      </c>
      <c r="Y6" s="374">
        <v>2045000000</v>
      </c>
      <c r="Z6" s="374">
        <v>2958400000</v>
      </c>
      <c r="AA6" s="374">
        <v>15916000000</v>
      </c>
      <c r="AB6" s="374">
        <v>5025500000</v>
      </c>
      <c r="AC6" s="374">
        <v>10000000000</v>
      </c>
      <c r="AD6" s="374">
        <v>3744000000</v>
      </c>
      <c r="AE6" s="374">
        <v>1962900000</v>
      </c>
      <c r="AF6" s="374">
        <v>2966841187</v>
      </c>
      <c r="AG6" s="374">
        <v>9867700000</v>
      </c>
      <c r="AH6" s="374">
        <v>2609750000</v>
      </c>
      <c r="AI6" s="374">
        <v>2310000000</v>
      </c>
      <c r="AJ6" s="374">
        <v>1168000000</v>
      </c>
      <c r="AK6" s="374">
        <v>1224000000</v>
      </c>
      <c r="AL6" s="374">
        <v>574000000</v>
      </c>
      <c r="AM6" s="374">
        <v>3510000000</v>
      </c>
      <c r="AN6" s="374">
        <v>1510000000</v>
      </c>
      <c r="AO6" s="374">
        <v>1946000000</v>
      </c>
      <c r="AP6" s="374">
        <v>3987000000</v>
      </c>
      <c r="AQ6" s="374">
        <v>2031120000</v>
      </c>
      <c r="AR6" s="374">
        <v>16526400000</v>
      </c>
      <c r="AS6" s="374">
        <v>5712000000</v>
      </c>
      <c r="AT6" s="374">
        <v>3024294000</v>
      </c>
      <c r="AU6" s="374">
        <v>3612000000</v>
      </c>
      <c r="AV6" s="374">
        <v>710000000</v>
      </c>
      <c r="AW6" s="374">
        <v>5350904532</v>
      </c>
      <c r="AX6" s="374">
        <v>2198000000</v>
      </c>
      <c r="AY6" s="374">
        <v>8950000000</v>
      </c>
      <c r="AZ6" s="374">
        <v>2766400000</v>
      </c>
      <c r="BA6" s="374">
        <v>587000000</v>
      </c>
      <c r="BB6" s="374">
        <v>3315000000</v>
      </c>
      <c r="BC6" s="374">
        <v>1741000000</v>
      </c>
      <c r="BD6" s="374">
        <v>587000000</v>
      </c>
      <c r="BE6" s="374">
        <v>744000000</v>
      </c>
      <c r="BF6" s="374">
        <v>401000000</v>
      </c>
      <c r="BG6" s="374">
        <v>1257000000</v>
      </c>
      <c r="BH6" s="374">
        <v>1230000000</v>
      </c>
      <c r="BI6" s="374">
        <v>1774000000</v>
      </c>
      <c r="BJ6" s="374">
        <v>5091148000</v>
      </c>
      <c r="BK6" s="374">
        <v>3550000000</v>
      </c>
      <c r="BL6" s="374">
        <v>10222023000</v>
      </c>
      <c r="BM6" s="374">
        <v>2240000000</v>
      </c>
      <c r="BN6" s="374">
        <v>4998000000</v>
      </c>
    </row>
    <row r="7" spans="1:66" s="361" customFormat="1" ht="27.95" customHeight="1" x14ac:dyDescent="0.3">
      <c r="A7" s="719"/>
      <c r="B7" s="371"/>
      <c r="C7" s="372" t="s">
        <v>586</v>
      </c>
      <c r="D7" s="374">
        <v>5065000000</v>
      </c>
      <c r="E7" s="374">
        <v>1318000000</v>
      </c>
      <c r="F7" s="374">
        <v>810000000</v>
      </c>
      <c r="G7" s="374">
        <v>510000000</v>
      </c>
      <c r="H7" s="374">
        <v>1736000000</v>
      </c>
      <c r="I7" s="374">
        <v>3500000000</v>
      </c>
      <c r="J7" s="374">
        <v>1070000000</v>
      </c>
      <c r="K7" s="374">
        <v>910000000</v>
      </c>
      <c r="L7" s="374">
        <v>1940000000</v>
      </c>
      <c r="M7" s="374">
        <v>6320466000</v>
      </c>
      <c r="N7" s="374">
        <v>2417400000</v>
      </c>
      <c r="O7" s="374">
        <v>490000000</v>
      </c>
      <c r="P7" s="374">
        <v>1302000000</v>
      </c>
      <c r="Q7" s="374">
        <v>910000000</v>
      </c>
      <c r="R7" s="374">
        <v>711315000</v>
      </c>
      <c r="S7" s="374">
        <v>590000000</v>
      </c>
      <c r="T7" s="374">
        <v>640000000</v>
      </c>
      <c r="U7" s="374">
        <v>1785000000</v>
      </c>
      <c r="V7" s="374">
        <v>2200000000</v>
      </c>
      <c r="W7" s="374">
        <v>68000000</v>
      </c>
      <c r="X7" s="374">
        <v>0</v>
      </c>
      <c r="Y7" s="374">
        <v>615000000</v>
      </c>
      <c r="Z7" s="374">
        <v>1261600000</v>
      </c>
      <c r="AA7" s="374">
        <v>2484000000</v>
      </c>
      <c r="AB7" s="374">
        <v>724500000</v>
      </c>
      <c r="AC7" s="374">
        <v>2000000000</v>
      </c>
      <c r="AD7" s="374">
        <v>531000000</v>
      </c>
      <c r="AE7" s="374">
        <v>777100000</v>
      </c>
      <c r="AF7" s="374">
        <v>433158813</v>
      </c>
      <c r="AG7" s="374">
        <v>232300000</v>
      </c>
      <c r="AH7" s="374">
        <v>640250000</v>
      </c>
      <c r="AI7" s="374">
        <v>3570000000</v>
      </c>
      <c r="AJ7" s="374">
        <v>1182000000</v>
      </c>
      <c r="AK7" s="374">
        <v>1703000000</v>
      </c>
      <c r="AL7" s="374">
        <v>916000000</v>
      </c>
      <c r="AM7" s="374">
        <v>4590000000</v>
      </c>
      <c r="AN7" s="374">
        <v>1740000000</v>
      </c>
      <c r="AO7" s="374">
        <v>1242000000</v>
      </c>
      <c r="AP7" s="374">
        <v>1844000000</v>
      </c>
      <c r="AQ7" s="374">
        <v>4478880000</v>
      </c>
      <c r="AR7" s="374">
        <v>14773600000</v>
      </c>
      <c r="AS7" s="374">
        <v>1288000000</v>
      </c>
      <c r="AT7" s="374">
        <v>3065706000</v>
      </c>
      <c r="AU7" s="374">
        <v>6588000000</v>
      </c>
      <c r="AV7" s="374">
        <v>1390000000</v>
      </c>
      <c r="AW7" s="374">
        <v>1904000000</v>
      </c>
      <c r="AX7" s="374">
        <v>2137000000</v>
      </c>
      <c r="AY7" s="374">
        <v>6130000000</v>
      </c>
      <c r="AZ7" s="374">
        <v>1033600000</v>
      </c>
      <c r="BA7" s="374">
        <v>1553000000</v>
      </c>
      <c r="BB7" s="374">
        <v>835000000</v>
      </c>
      <c r="BC7" s="374">
        <v>1159000000</v>
      </c>
      <c r="BD7" s="374">
        <v>973000000</v>
      </c>
      <c r="BE7" s="374">
        <v>2406000000</v>
      </c>
      <c r="BF7" s="374">
        <v>1269000000</v>
      </c>
      <c r="BG7" s="374">
        <v>1553000000</v>
      </c>
      <c r="BH7" s="374">
        <v>910000000</v>
      </c>
      <c r="BI7" s="374">
        <v>2363000000</v>
      </c>
      <c r="BJ7" s="374">
        <v>5904852000</v>
      </c>
      <c r="BK7" s="374">
        <v>1880000000</v>
      </c>
      <c r="BL7" s="374">
        <v>2777977000</v>
      </c>
      <c r="BM7" s="374">
        <v>4980000000</v>
      </c>
      <c r="BN7" s="374">
        <v>1002000000</v>
      </c>
    </row>
    <row r="8" spans="1:66" s="361" customFormat="1" ht="27.95" customHeight="1" x14ac:dyDescent="0.3">
      <c r="A8" s="719"/>
      <c r="B8" s="375" t="s">
        <v>587</v>
      </c>
      <c r="C8" s="376"/>
      <c r="D8" s="377">
        <v>16200000000</v>
      </c>
      <c r="E8" s="377">
        <v>2860000000</v>
      </c>
      <c r="F8" s="377">
        <v>2100000000</v>
      </c>
      <c r="G8" s="377">
        <v>2541000000</v>
      </c>
      <c r="H8" s="377">
        <v>4040000000</v>
      </c>
      <c r="I8" s="377">
        <v>12000000000</v>
      </c>
      <c r="J8" s="377">
        <v>2920000000</v>
      </c>
      <c r="K8" s="377">
        <v>5080000000</v>
      </c>
      <c r="L8" s="377">
        <v>3400000000</v>
      </c>
      <c r="M8" s="377">
        <v>15351000000</v>
      </c>
      <c r="N8" s="377">
        <v>15210000000</v>
      </c>
      <c r="O8" s="377">
        <v>730000000</v>
      </c>
      <c r="P8" s="377">
        <v>20900000000</v>
      </c>
      <c r="Q8" s="377">
        <v>3760000000</v>
      </c>
      <c r="R8" s="377">
        <v>2062000000</v>
      </c>
      <c r="S8" s="377">
        <v>3010000000</v>
      </c>
      <c r="T8" s="377">
        <v>8490000000</v>
      </c>
      <c r="U8" s="377">
        <v>6080000000</v>
      </c>
      <c r="V8" s="377">
        <v>11000000000</v>
      </c>
      <c r="W8" s="377">
        <v>3420000000</v>
      </c>
      <c r="X8" s="377">
        <v>36900000000</v>
      </c>
      <c r="Y8" s="377">
        <v>2720000000</v>
      </c>
      <c r="Z8" s="377">
        <v>4436000000</v>
      </c>
      <c r="AA8" s="377">
        <v>20000000000</v>
      </c>
      <c r="AB8" s="377">
        <v>6280000000</v>
      </c>
      <c r="AC8" s="377">
        <v>12000000000</v>
      </c>
      <c r="AD8" s="377">
        <v>4274690000</v>
      </c>
      <c r="AE8" s="377">
        <v>2555000000</v>
      </c>
      <c r="AF8" s="377">
        <v>3400000000</v>
      </c>
      <c r="AG8" s="377">
        <v>10800000000</v>
      </c>
      <c r="AH8" s="377">
        <v>3380000000</v>
      </c>
      <c r="AI8" s="377">
        <v>5880000000</v>
      </c>
      <c r="AJ8" s="377">
        <v>2400000000</v>
      </c>
      <c r="AK8" s="377">
        <v>3090000000</v>
      </c>
      <c r="AL8" s="377">
        <v>1960000000</v>
      </c>
      <c r="AM8" s="377">
        <v>8240000000</v>
      </c>
      <c r="AN8" s="377">
        <v>3270000000</v>
      </c>
      <c r="AO8" s="377">
        <v>3203000000</v>
      </c>
      <c r="AP8" s="377">
        <v>7110000000</v>
      </c>
      <c r="AQ8" s="377">
        <v>5810000000</v>
      </c>
      <c r="AR8" s="377">
        <v>31400000000</v>
      </c>
      <c r="AS8" s="377">
        <v>7010000000</v>
      </c>
      <c r="AT8" s="377">
        <v>6270000000</v>
      </c>
      <c r="AU8" s="377">
        <v>10890000000</v>
      </c>
      <c r="AV8" s="377">
        <v>2420000000</v>
      </c>
      <c r="AW8" s="377">
        <v>7005079582</v>
      </c>
      <c r="AX8" s="377">
        <v>4400000000</v>
      </c>
      <c r="AY8" s="377">
        <v>15236000000</v>
      </c>
      <c r="AZ8" s="377">
        <v>3930000000</v>
      </c>
      <c r="BA8" s="377">
        <v>2140000000</v>
      </c>
      <c r="BB8" s="377">
        <v>4150000000</v>
      </c>
      <c r="BC8" s="377">
        <v>2914000000</v>
      </c>
      <c r="BD8" s="377">
        <v>1670000000</v>
      </c>
      <c r="BE8" s="377">
        <v>3150000000</v>
      </c>
      <c r="BF8" s="377">
        <v>1670000000</v>
      </c>
      <c r="BG8" s="377">
        <v>2850000000</v>
      </c>
      <c r="BH8" s="377">
        <v>2160000000</v>
      </c>
      <c r="BI8" s="377">
        <v>3940000000</v>
      </c>
      <c r="BJ8" s="377">
        <v>11000000000</v>
      </c>
      <c r="BK8" s="377">
        <v>4940000000</v>
      </c>
      <c r="BL8" s="377">
        <v>12600000000</v>
      </c>
      <c r="BM8" s="377">
        <v>7380000000</v>
      </c>
      <c r="BN8" s="377">
        <v>5500000000</v>
      </c>
    </row>
    <row r="9" spans="1:66" s="361" customFormat="1" ht="27.95" customHeight="1" x14ac:dyDescent="0.3">
      <c r="A9" s="719"/>
      <c r="B9" s="378" t="s">
        <v>588</v>
      </c>
      <c r="C9" s="379"/>
      <c r="D9" s="380">
        <v>15200000000</v>
      </c>
      <c r="E9" s="380">
        <v>3570000000</v>
      </c>
      <c r="F9" s="380">
        <v>2890000000</v>
      </c>
      <c r="G9" s="380">
        <v>4190000000</v>
      </c>
      <c r="H9" s="380">
        <v>3740000000</v>
      </c>
      <c r="I9" s="380">
        <v>14900000000</v>
      </c>
      <c r="J9" s="380">
        <v>3780000000</v>
      </c>
      <c r="K9" s="380">
        <v>4970000000</v>
      </c>
      <c r="L9" s="380">
        <v>5450000000</v>
      </c>
      <c r="M9" s="380">
        <v>14900000000</v>
      </c>
      <c r="N9" s="380">
        <v>21600000000</v>
      </c>
      <c r="O9" s="380">
        <v>790000000</v>
      </c>
      <c r="P9" s="380">
        <v>17300000000</v>
      </c>
      <c r="Q9" s="380">
        <v>2910000000</v>
      </c>
      <c r="R9" s="380">
        <v>2360000000</v>
      </c>
      <c r="S9" s="380">
        <v>3650000000</v>
      </c>
      <c r="T9" s="380">
        <v>11500000000</v>
      </c>
      <c r="U9" s="380">
        <v>6840000000</v>
      </c>
      <c r="V9" s="380">
        <v>12100000000</v>
      </c>
      <c r="W9" s="380">
        <v>3770000000</v>
      </c>
      <c r="X9" s="380">
        <v>51900000000</v>
      </c>
      <c r="Y9" s="380">
        <v>3300000000</v>
      </c>
      <c r="Z9" s="380">
        <v>6170000000</v>
      </c>
      <c r="AA9" s="380">
        <v>21700000000</v>
      </c>
      <c r="AB9" s="380">
        <v>6410000000</v>
      </c>
      <c r="AC9" s="380">
        <v>13800000000</v>
      </c>
      <c r="AD9" s="380">
        <v>4230000000</v>
      </c>
      <c r="AE9" s="380">
        <v>2800000000</v>
      </c>
      <c r="AF9" s="380">
        <v>3240000000</v>
      </c>
      <c r="AG9" s="380">
        <v>11100000000</v>
      </c>
      <c r="AH9" s="380">
        <v>3570000000</v>
      </c>
      <c r="AI9" s="380">
        <v>6880000000</v>
      </c>
      <c r="AJ9" s="380">
        <v>1810000000</v>
      </c>
      <c r="AK9" s="380">
        <v>2360000000</v>
      </c>
      <c r="AL9" s="380">
        <v>2310000000</v>
      </c>
      <c r="AM9" s="380">
        <v>9740000000</v>
      </c>
      <c r="AN9" s="380">
        <v>5380000000</v>
      </c>
      <c r="AO9" s="380">
        <v>4470000000</v>
      </c>
      <c r="AP9" s="380">
        <v>9520000000</v>
      </c>
      <c r="AQ9" s="380">
        <v>7040000000</v>
      </c>
      <c r="AR9" s="380">
        <v>40000000000</v>
      </c>
      <c r="AS9" s="380">
        <v>9580000000</v>
      </c>
      <c r="AT9" s="380">
        <v>9430000000</v>
      </c>
      <c r="AU9" s="380">
        <v>12500000000</v>
      </c>
      <c r="AV9" s="380">
        <v>2970000000</v>
      </c>
      <c r="AW9" s="380">
        <v>5680000000</v>
      </c>
      <c r="AX9" s="380">
        <v>4350000000</v>
      </c>
      <c r="AY9" s="380">
        <v>16300000000</v>
      </c>
      <c r="AZ9" s="380">
        <v>4000000000</v>
      </c>
      <c r="BA9" s="380">
        <v>2270000000</v>
      </c>
      <c r="BB9" s="380">
        <v>3620000000</v>
      </c>
      <c r="BC9" s="380">
        <v>3920000000</v>
      </c>
      <c r="BD9" s="380">
        <v>2130000000</v>
      </c>
      <c r="BE9" s="380">
        <v>4620000000</v>
      </c>
      <c r="BF9" s="380">
        <v>1660000000</v>
      </c>
      <c r="BG9" s="380">
        <v>3400000000</v>
      </c>
      <c r="BH9" s="380">
        <v>3530000000</v>
      </c>
      <c r="BI9" s="380">
        <v>3400000000</v>
      </c>
      <c r="BJ9" s="380">
        <v>20000000000</v>
      </c>
      <c r="BK9" s="380">
        <v>4690000000</v>
      </c>
      <c r="BL9" s="380">
        <v>14400000000</v>
      </c>
      <c r="BM9" s="380">
        <v>7570000000</v>
      </c>
      <c r="BN9" s="380">
        <v>8500000000</v>
      </c>
    </row>
    <row r="10" spans="1:66" s="361" customFormat="1" ht="27.95" customHeight="1" x14ac:dyDescent="0.3">
      <c r="A10" s="719"/>
      <c r="B10" s="381"/>
      <c r="C10" s="382" t="s">
        <v>584</v>
      </c>
      <c r="D10" s="383">
        <v>2.9082003596984655E-2</v>
      </c>
      <c r="E10" s="383">
        <v>6.8304442658707384E-3</v>
      </c>
      <c r="F10" s="383">
        <v>5.5294072628477402E-3</v>
      </c>
      <c r="G10" s="383">
        <v>8.0166838862740595E-3</v>
      </c>
      <c r="H10" s="383">
        <v>7.1557035166264875E-3</v>
      </c>
      <c r="I10" s="383">
        <v>2.8508016683886275E-2</v>
      </c>
      <c r="J10" s="383">
        <v>7.2322351050396047E-3</v>
      </c>
      <c r="K10" s="383">
        <v>9.5090498603298511E-3</v>
      </c>
      <c r="L10" s="383">
        <v>1.0427428921287261E-2</v>
      </c>
      <c r="M10" s="383">
        <v>2.8508016683886275E-2</v>
      </c>
      <c r="N10" s="383">
        <v>4.1327057743083456E-2</v>
      </c>
      <c r="O10" s="383">
        <v>1.5114988711590709E-3</v>
      </c>
      <c r="P10" s="383">
        <v>3.3099911988673326E-2</v>
      </c>
      <c r="Q10" s="383">
        <v>5.5676730570542992E-3</v>
      </c>
      <c r="R10" s="383">
        <v>4.5153637163739329E-3</v>
      </c>
      <c r="S10" s="383">
        <v>6.9835074426969736E-3</v>
      </c>
      <c r="T10" s="383">
        <v>2.2002831668771285E-2</v>
      </c>
      <c r="U10" s="383">
        <v>1.3086901618643095E-2</v>
      </c>
      <c r="V10" s="383">
        <v>2.3150805494968049E-2</v>
      </c>
      <c r="W10" s="383">
        <v>7.213102207936326E-3</v>
      </c>
      <c r="X10" s="383">
        <v>9.9299735966019972E-2</v>
      </c>
      <c r="Y10" s="383">
        <v>6.313856044082195E-3</v>
      </c>
      <c r="Z10" s="383">
        <v>1.1804997512723377E-2</v>
      </c>
      <c r="AA10" s="383">
        <v>4.151838671411625E-2</v>
      </c>
      <c r="AB10" s="383">
        <v>1.2264187043202082E-2</v>
      </c>
      <c r="AC10" s="383">
        <v>2.6403398002525544E-2</v>
      </c>
      <c r="AD10" s="383">
        <v>8.0932154746871775E-3</v>
      </c>
      <c r="AE10" s="383">
        <v>5.3572111889182263E-3</v>
      </c>
      <c r="AF10" s="383">
        <v>6.1990586614625188E-3</v>
      </c>
      <c r="AG10" s="383">
        <v>2.1237515784640112E-2</v>
      </c>
      <c r="AH10" s="383">
        <v>6.8304442658707384E-3</v>
      </c>
      <c r="AI10" s="383">
        <v>1.3163433207056213E-2</v>
      </c>
      <c r="AJ10" s="383">
        <v>3.4630543756935675E-3</v>
      </c>
      <c r="AK10" s="383">
        <v>4.5153637163739329E-3</v>
      </c>
      <c r="AL10" s="383">
        <v>4.4196992308575362E-3</v>
      </c>
      <c r="AM10" s="383">
        <v>1.8635441778594115E-2</v>
      </c>
      <c r="AN10" s="383">
        <v>1.0293498641564305E-2</v>
      </c>
      <c r="AO10" s="383">
        <v>8.5524050051658824E-3</v>
      </c>
      <c r="AP10" s="383">
        <v>1.8214518042321968E-2</v>
      </c>
      <c r="AQ10" s="383">
        <v>1.3469559560708683E-2</v>
      </c>
      <c r="AR10" s="383">
        <v>7.653158841311751E-2</v>
      </c>
      <c r="AS10" s="383">
        <v>1.8329315424941643E-2</v>
      </c>
      <c r="AT10" s="383">
        <v>1.8042321968392453E-2</v>
      </c>
      <c r="AU10" s="383">
        <v>2.3916121379099223E-2</v>
      </c>
      <c r="AV10" s="383">
        <v>5.6824704396739754E-3</v>
      </c>
      <c r="AW10" s="383">
        <v>1.0867485554662687E-2</v>
      </c>
      <c r="AX10" s="383">
        <v>8.32281023992653E-3</v>
      </c>
      <c r="AY10" s="383">
        <v>3.1186622278345386E-2</v>
      </c>
      <c r="AZ10" s="383">
        <v>7.6531588413117514E-3</v>
      </c>
      <c r="BA10" s="383">
        <v>4.3431676424444191E-3</v>
      </c>
      <c r="BB10" s="383">
        <v>6.9261087513871351E-3</v>
      </c>
      <c r="BC10" s="383">
        <v>7.5000956644855161E-3</v>
      </c>
      <c r="BD10" s="383">
        <v>4.0753070829985076E-3</v>
      </c>
      <c r="BE10" s="383">
        <v>8.8393984617150725E-3</v>
      </c>
      <c r="BF10" s="383">
        <v>3.176060919144377E-3</v>
      </c>
      <c r="BG10" s="383">
        <v>6.5051850151149884E-3</v>
      </c>
      <c r="BH10" s="383">
        <v>6.7539126774576203E-3</v>
      </c>
      <c r="BI10" s="383">
        <v>6.5051850151149884E-3</v>
      </c>
      <c r="BJ10" s="383">
        <v>3.8265794206558755E-2</v>
      </c>
      <c r="BK10" s="383">
        <v>8.9733287414380282E-3</v>
      </c>
      <c r="BL10" s="383">
        <v>2.7551371828722304E-2</v>
      </c>
      <c r="BM10" s="383">
        <v>1.448360310718249E-2</v>
      </c>
      <c r="BN10" s="383">
        <v>1.6262962537787473E-2</v>
      </c>
    </row>
    <row r="11" spans="1:66" s="361" customFormat="1" ht="27.95" customHeight="1" x14ac:dyDescent="0.3">
      <c r="A11" s="719"/>
      <c r="B11" s="378" t="s">
        <v>589</v>
      </c>
      <c r="C11" s="379"/>
      <c r="D11" s="380">
        <v>14608653800</v>
      </c>
      <c r="E11" s="380">
        <v>2433443042</v>
      </c>
      <c r="F11" s="380">
        <v>2101112610</v>
      </c>
      <c r="G11" s="380">
        <v>2428613179</v>
      </c>
      <c r="H11" s="380">
        <v>3218344516</v>
      </c>
      <c r="I11" s="380">
        <v>10907482107</v>
      </c>
      <c r="J11" s="380">
        <v>2894659627</v>
      </c>
      <c r="K11" s="380">
        <v>5192216963</v>
      </c>
      <c r="L11" s="380">
        <v>2782734539</v>
      </c>
      <c r="M11" s="380">
        <v>13160572852</v>
      </c>
      <c r="N11" s="380">
        <v>15341927075</v>
      </c>
      <c r="O11" s="380">
        <v>577465346</v>
      </c>
      <c r="P11" s="380">
        <v>22151921077</v>
      </c>
      <c r="Q11" s="380">
        <v>3801112239</v>
      </c>
      <c r="R11" s="380">
        <v>1882064596</v>
      </c>
      <c r="S11" s="380">
        <v>2921604180</v>
      </c>
      <c r="T11" s="380">
        <v>8720726896</v>
      </c>
      <c r="U11" s="380">
        <v>4788842204</v>
      </c>
      <c r="V11" s="380">
        <v>14781061467</v>
      </c>
      <c r="W11" s="380">
        <v>3687157699</v>
      </c>
      <c r="X11" s="380">
        <v>38388259415</v>
      </c>
      <c r="Y11" s="380">
        <v>2739914103</v>
      </c>
      <c r="Z11" s="380">
        <v>4146943065</v>
      </c>
      <c r="AA11" s="380">
        <v>18495976312</v>
      </c>
      <c r="AB11" s="380">
        <v>5822516456</v>
      </c>
      <c r="AC11" s="380">
        <v>11446226885</v>
      </c>
      <c r="AD11" s="380">
        <v>4261705348</v>
      </c>
      <c r="AE11" s="380">
        <v>2573906289</v>
      </c>
      <c r="AF11" s="380">
        <v>3290498940</v>
      </c>
      <c r="AG11" s="380">
        <v>10137343518</v>
      </c>
      <c r="AH11" s="380">
        <v>3208833601</v>
      </c>
      <c r="AI11" s="380">
        <v>4200782915</v>
      </c>
      <c r="AJ11" s="380">
        <v>2205239913</v>
      </c>
      <c r="AK11" s="380">
        <v>2408291929</v>
      </c>
      <c r="AL11" s="380">
        <v>1423346507</v>
      </c>
      <c r="AM11" s="380">
        <v>7363727392</v>
      </c>
      <c r="AN11" s="380">
        <v>2937934466</v>
      </c>
      <c r="AO11" s="380">
        <v>2878554396</v>
      </c>
      <c r="AP11" s="380">
        <v>5176581673</v>
      </c>
      <c r="AQ11" s="380">
        <v>5310567564</v>
      </c>
      <c r="AR11" s="380">
        <v>26732024137</v>
      </c>
      <c r="AS11" s="380">
        <v>7121636559</v>
      </c>
      <c r="AT11" s="380">
        <v>5651758482</v>
      </c>
      <c r="AU11" s="380">
        <v>7143818753</v>
      </c>
      <c r="AV11" s="380">
        <v>1642963187</v>
      </c>
      <c r="AW11" s="380">
        <v>7197076411</v>
      </c>
      <c r="AX11" s="380">
        <v>3553926086</v>
      </c>
      <c r="AY11" s="380">
        <v>13057178298</v>
      </c>
      <c r="AZ11" s="380">
        <v>3812038927</v>
      </c>
      <c r="BA11" s="380">
        <v>1566507867</v>
      </c>
      <c r="BB11" s="380">
        <v>4328638162</v>
      </c>
      <c r="BC11" s="380">
        <v>2927545924</v>
      </c>
      <c r="BD11" s="380">
        <v>1476471742</v>
      </c>
      <c r="BE11" s="380">
        <v>2355210230</v>
      </c>
      <c r="BF11" s="380">
        <v>1327076572</v>
      </c>
      <c r="BG11" s="380">
        <v>2031172739</v>
      </c>
      <c r="BH11" s="380">
        <v>2146144076</v>
      </c>
      <c r="BI11" s="380">
        <v>3803676724</v>
      </c>
      <c r="BJ11" s="380">
        <v>10131287495</v>
      </c>
      <c r="BK11" s="380">
        <v>5131956329</v>
      </c>
      <c r="BL11" s="380">
        <v>12471737595</v>
      </c>
      <c r="BM11" s="380">
        <v>6089072363</v>
      </c>
      <c r="BN11" s="380">
        <v>6004878463</v>
      </c>
    </row>
    <row r="12" spans="1:66" s="361" customFormat="1" ht="27.95" customHeight="1" x14ac:dyDescent="0.3">
      <c r="A12" s="719"/>
      <c r="B12" s="378"/>
      <c r="C12" s="379" t="s">
        <v>585</v>
      </c>
      <c r="D12" s="380">
        <v>11362939945</v>
      </c>
      <c r="E12" s="380">
        <v>1579647815</v>
      </c>
      <c r="F12" s="380">
        <v>1292863710</v>
      </c>
      <c r="G12" s="380">
        <v>1934577476</v>
      </c>
      <c r="H12" s="380">
        <v>2272200106</v>
      </c>
      <c r="I12" s="380">
        <v>7955529906</v>
      </c>
      <c r="J12" s="380">
        <v>1857075532</v>
      </c>
      <c r="K12" s="380">
        <v>4332373220</v>
      </c>
      <c r="L12" s="380">
        <v>1611990046</v>
      </c>
      <c r="M12" s="380">
        <v>8850635939</v>
      </c>
      <c r="N12" s="380">
        <v>12965506505</v>
      </c>
      <c r="O12" s="380">
        <v>229517974</v>
      </c>
      <c r="P12" s="380">
        <v>19878334468</v>
      </c>
      <c r="Q12" s="380">
        <v>2959291111</v>
      </c>
      <c r="R12" s="380">
        <v>1347953393</v>
      </c>
      <c r="S12" s="380">
        <v>2299343912</v>
      </c>
      <c r="T12" s="380">
        <v>8019076449</v>
      </c>
      <c r="U12" s="380">
        <v>3433112238</v>
      </c>
      <c r="V12" s="380">
        <v>13156899031</v>
      </c>
      <c r="W12" s="380">
        <v>3462975218</v>
      </c>
      <c r="X12" s="380">
        <v>38388259415</v>
      </c>
      <c r="Y12" s="380">
        <v>2065001582</v>
      </c>
      <c r="Z12" s="380">
        <v>2997685179</v>
      </c>
      <c r="AA12" s="380">
        <v>16184476578</v>
      </c>
      <c r="AB12" s="380">
        <v>5087844545</v>
      </c>
      <c r="AC12" s="380">
        <v>10130956745</v>
      </c>
      <c r="AD12" s="380">
        <v>3863493919</v>
      </c>
      <c r="AE12" s="380">
        <v>2027146664</v>
      </c>
      <c r="AF12" s="380">
        <v>2992031543</v>
      </c>
      <c r="AG12" s="380">
        <v>9895373867</v>
      </c>
      <c r="AH12" s="380">
        <v>2620325309</v>
      </c>
      <c r="AI12" s="380">
        <v>2312708783</v>
      </c>
      <c r="AJ12" s="380">
        <v>1193409967</v>
      </c>
      <c r="AK12" s="380">
        <v>1225889584</v>
      </c>
      <c r="AL12" s="380">
        <v>599207093</v>
      </c>
      <c r="AM12" s="380">
        <v>3591617901</v>
      </c>
      <c r="AN12" s="380">
        <v>1573699807</v>
      </c>
      <c r="AO12" s="380">
        <v>1960034231</v>
      </c>
      <c r="AP12" s="380">
        <v>4008558909</v>
      </c>
      <c r="AQ12" s="380">
        <v>2053961908</v>
      </c>
      <c r="AR12" s="380">
        <v>16632136708</v>
      </c>
      <c r="AS12" s="380">
        <v>5764352075</v>
      </c>
      <c r="AT12" s="380">
        <v>3137956372</v>
      </c>
      <c r="AU12" s="380">
        <v>3615663549</v>
      </c>
      <c r="AV12" s="380">
        <v>721103782</v>
      </c>
      <c r="AW12" s="380">
        <v>5549467811</v>
      </c>
      <c r="AX12" s="380">
        <v>2274532468</v>
      </c>
      <c r="AY12" s="380">
        <v>9256695011</v>
      </c>
      <c r="AZ12" s="380">
        <v>2782540933</v>
      </c>
      <c r="BA12" s="380">
        <v>587976987</v>
      </c>
      <c r="BB12" s="380">
        <v>3319864635</v>
      </c>
      <c r="BC12" s="380">
        <v>1743699894</v>
      </c>
      <c r="BD12" s="380">
        <v>588005576</v>
      </c>
      <c r="BE12" s="380">
        <v>750765127</v>
      </c>
      <c r="BF12" s="380">
        <v>404600863</v>
      </c>
      <c r="BG12" s="380">
        <v>1262323350</v>
      </c>
      <c r="BH12" s="380">
        <v>1268253751</v>
      </c>
      <c r="BI12" s="380">
        <v>1842469502</v>
      </c>
      <c r="BJ12" s="380">
        <v>5300793094</v>
      </c>
      <c r="BK12" s="380">
        <v>3695229911</v>
      </c>
      <c r="BL12" s="380">
        <v>10314723973</v>
      </c>
      <c r="BM12" s="380">
        <v>2331478076</v>
      </c>
      <c r="BN12" s="380">
        <v>5158663570</v>
      </c>
    </row>
    <row r="13" spans="1:66" s="361" customFormat="1" ht="27.95" customHeight="1" x14ac:dyDescent="0.3">
      <c r="A13" s="720"/>
      <c r="B13" s="378"/>
      <c r="C13" s="379" t="s">
        <v>586</v>
      </c>
      <c r="D13" s="380">
        <v>3245713855</v>
      </c>
      <c r="E13" s="380">
        <v>853795227</v>
      </c>
      <c r="F13" s="380">
        <v>808248900</v>
      </c>
      <c r="G13" s="380">
        <v>494035703</v>
      </c>
      <c r="H13" s="380">
        <v>946144410</v>
      </c>
      <c r="I13" s="380">
        <v>2951952201</v>
      </c>
      <c r="J13" s="380">
        <v>1037584095</v>
      </c>
      <c r="K13" s="380">
        <v>859843743</v>
      </c>
      <c r="L13" s="380">
        <v>1170744493</v>
      </c>
      <c r="M13" s="380">
        <v>4309936913</v>
      </c>
      <c r="N13" s="380">
        <v>2376420570</v>
      </c>
      <c r="O13" s="380">
        <v>347947372</v>
      </c>
      <c r="P13" s="380">
        <v>2273586609</v>
      </c>
      <c r="Q13" s="380">
        <v>841821128</v>
      </c>
      <c r="R13" s="380">
        <v>534111203</v>
      </c>
      <c r="S13" s="380">
        <v>622260268</v>
      </c>
      <c r="T13" s="380">
        <v>701650447</v>
      </c>
      <c r="U13" s="380">
        <v>1355729966</v>
      </c>
      <c r="V13" s="380">
        <v>1624162436</v>
      </c>
      <c r="W13" s="380">
        <v>224182481</v>
      </c>
      <c r="X13" s="380">
        <v>0</v>
      </c>
      <c r="Y13" s="380">
        <v>674912521</v>
      </c>
      <c r="Z13" s="380">
        <v>1149257886</v>
      </c>
      <c r="AA13" s="380">
        <v>2311499734</v>
      </c>
      <c r="AB13" s="380">
        <v>734671911</v>
      </c>
      <c r="AC13" s="380">
        <v>1315270140</v>
      </c>
      <c r="AD13" s="380">
        <v>398211429</v>
      </c>
      <c r="AE13" s="380">
        <v>546759625</v>
      </c>
      <c r="AF13" s="380">
        <v>298467397</v>
      </c>
      <c r="AG13" s="380">
        <v>241969651</v>
      </c>
      <c r="AH13" s="380">
        <v>588508292</v>
      </c>
      <c r="AI13" s="380">
        <v>1888074132</v>
      </c>
      <c r="AJ13" s="380">
        <v>1011829946</v>
      </c>
      <c r="AK13" s="380">
        <v>1182402345</v>
      </c>
      <c r="AL13" s="380">
        <v>824139414</v>
      </c>
      <c r="AM13" s="380">
        <v>3772109491</v>
      </c>
      <c r="AN13" s="380">
        <v>1364234659</v>
      </c>
      <c r="AO13" s="380">
        <v>918520165</v>
      </c>
      <c r="AP13" s="380">
        <v>1168022764</v>
      </c>
      <c r="AQ13" s="380">
        <v>3256605656</v>
      </c>
      <c r="AR13" s="380">
        <v>10099887429</v>
      </c>
      <c r="AS13" s="380">
        <v>1357284484</v>
      </c>
      <c r="AT13" s="380">
        <v>2513802110</v>
      </c>
      <c r="AU13" s="380">
        <v>3528155204</v>
      </c>
      <c r="AV13" s="380">
        <v>921859405</v>
      </c>
      <c r="AW13" s="380">
        <v>1647608600</v>
      </c>
      <c r="AX13" s="380">
        <v>1279393618</v>
      </c>
      <c r="AY13" s="380">
        <v>3800483287</v>
      </c>
      <c r="AZ13" s="380">
        <v>1029497994</v>
      </c>
      <c r="BA13" s="380">
        <v>978530880</v>
      </c>
      <c r="BB13" s="380">
        <v>1008773527</v>
      </c>
      <c r="BC13" s="380">
        <v>1183846030</v>
      </c>
      <c r="BD13" s="380">
        <v>888466166</v>
      </c>
      <c r="BE13" s="380">
        <v>1604445103</v>
      </c>
      <c r="BF13" s="380">
        <v>922475709</v>
      </c>
      <c r="BG13" s="380">
        <v>768849389</v>
      </c>
      <c r="BH13" s="380">
        <v>877890325</v>
      </c>
      <c r="BI13" s="380">
        <v>1961207222</v>
      </c>
      <c r="BJ13" s="380">
        <v>4830494401</v>
      </c>
      <c r="BK13" s="380">
        <v>1436726418</v>
      </c>
      <c r="BL13" s="380">
        <v>2157013622</v>
      </c>
      <c r="BM13" s="380">
        <v>3757594287</v>
      </c>
      <c r="BN13" s="380">
        <v>846214893</v>
      </c>
    </row>
    <row r="14" spans="1:66" s="361" customFormat="1" ht="27.95" customHeight="1" x14ac:dyDescent="0.3">
      <c r="A14" s="709" t="s">
        <v>590</v>
      </c>
      <c r="B14" s="384" t="s">
        <v>591</v>
      </c>
      <c r="C14" s="385"/>
      <c r="D14" s="386">
        <v>11</v>
      </c>
      <c r="E14" s="386">
        <v>1</v>
      </c>
      <c r="F14" s="386">
        <v>5</v>
      </c>
      <c r="G14" s="386">
        <v>17</v>
      </c>
      <c r="H14" s="386">
        <v>8</v>
      </c>
      <c r="I14" s="386">
        <v>10</v>
      </c>
      <c r="J14" s="386">
        <v>2</v>
      </c>
      <c r="K14" s="386">
        <v>10</v>
      </c>
      <c r="L14" s="386">
        <v>2</v>
      </c>
      <c r="M14" s="386">
        <v>23</v>
      </c>
      <c r="N14" s="386">
        <v>23</v>
      </c>
      <c r="O14" s="386">
        <v>4</v>
      </c>
      <c r="P14" s="386">
        <v>34</v>
      </c>
      <c r="Q14" s="386">
        <v>1</v>
      </c>
      <c r="R14" s="386">
        <v>6</v>
      </c>
      <c r="S14" s="386">
        <v>1</v>
      </c>
      <c r="T14" s="386">
        <v>9</v>
      </c>
      <c r="U14" s="386">
        <v>5</v>
      </c>
      <c r="V14" s="386">
        <v>7</v>
      </c>
      <c r="W14" s="386">
        <v>9</v>
      </c>
      <c r="X14" s="386">
        <v>2</v>
      </c>
      <c r="Y14" s="386">
        <v>23</v>
      </c>
      <c r="Z14" s="386">
        <v>9</v>
      </c>
      <c r="AA14" s="386">
        <v>46</v>
      </c>
      <c r="AB14" s="386">
        <v>6</v>
      </c>
      <c r="AC14" s="386">
        <v>1</v>
      </c>
      <c r="AD14" s="386">
        <v>7</v>
      </c>
      <c r="AE14" s="386">
        <v>1</v>
      </c>
      <c r="AF14" s="386">
        <v>1</v>
      </c>
      <c r="AG14" s="386">
        <v>9</v>
      </c>
      <c r="AH14" s="386">
        <v>6</v>
      </c>
      <c r="AI14" s="386">
        <v>6</v>
      </c>
      <c r="AJ14" s="386">
        <v>38</v>
      </c>
      <c r="AK14" s="386">
        <v>18</v>
      </c>
      <c r="AL14" s="386">
        <v>20</v>
      </c>
      <c r="AM14" s="386">
        <v>42</v>
      </c>
      <c r="AN14" s="386">
        <v>10</v>
      </c>
      <c r="AO14" s="386">
        <v>24</v>
      </c>
      <c r="AP14" s="386">
        <v>1</v>
      </c>
      <c r="AQ14" s="386">
        <v>40</v>
      </c>
      <c r="AR14" s="386">
        <v>16</v>
      </c>
      <c r="AS14" s="386">
        <v>22</v>
      </c>
      <c r="AT14" s="386">
        <v>4</v>
      </c>
      <c r="AU14" s="386">
        <v>1</v>
      </c>
      <c r="AV14" s="386">
        <v>1</v>
      </c>
      <c r="AW14" s="386">
        <v>1</v>
      </c>
      <c r="AX14" s="386">
        <v>3</v>
      </c>
      <c r="AY14" s="386">
        <v>29</v>
      </c>
      <c r="AZ14" s="386">
        <v>10</v>
      </c>
      <c r="BA14" s="386">
        <v>10</v>
      </c>
      <c r="BB14" s="386">
        <v>8</v>
      </c>
      <c r="BC14" s="386">
        <v>43</v>
      </c>
      <c r="BD14" s="386">
        <v>21</v>
      </c>
      <c r="BE14" s="386">
        <v>14</v>
      </c>
      <c r="BF14" s="386">
        <v>15</v>
      </c>
      <c r="BG14" s="386">
        <v>15</v>
      </c>
      <c r="BH14" s="386">
        <v>12</v>
      </c>
      <c r="BI14" s="386">
        <v>5</v>
      </c>
      <c r="BJ14" s="386">
        <v>15</v>
      </c>
      <c r="BK14" s="386">
        <v>10</v>
      </c>
      <c r="BL14" s="386">
        <v>1</v>
      </c>
      <c r="BM14" s="386">
        <v>1</v>
      </c>
      <c r="BN14" s="386">
        <v>5</v>
      </c>
    </row>
    <row r="15" spans="1:66" s="361" customFormat="1" ht="27.95" customHeight="1" x14ac:dyDescent="0.3">
      <c r="A15" s="710"/>
      <c r="B15" s="387" t="s">
        <v>592</v>
      </c>
      <c r="C15" s="388"/>
      <c r="D15" s="389">
        <v>8090.42</v>
      </c>
      <c r="E15" s="389">
        <v>2291.13</v>
      </c>
      <c r="F15" s="389">
        <v>2802.22</v>
      </c>
      <c r="G15" s="389">
        <v>3319.37</v>
      </c>
      <c r="H15" s="389">
        <v>3265.34</v>
      </c>
      <c r="I15" s="389">
        <v>14468.38</v>
      </c>
      <c r="J15" s="389">
        <v>4241.22</v>
      </c>
      <c r="K15" s="389">
        <v>4240.37</v>
      </c>
      <c r="L15" s="389">
        <v>4088.44</v>
      </c>
      <c r="M15" s="389">
        <v>19266.38</v>
      </c>
      <c r="N15" s="389">
        <v>15227.8</v>
      </c>
      <c r="O15" s="389">
        <v>1253.3900000000001</v>
      </c>
      <c r="P15" s="389">
        <v>8865.7099999999991</v>
      </c>
      <c r="Q15" s="389">
        <v>3405.73</v>
      </c>
      <c r="R15" s="389">
        <v>1870.5</v>
      </c>
      <c r="S15" s="389">
        <v>2488.36</v>
      </c>
      <c r="T15" s="389">
        <v>4761.51</v>
      </c>
      <c r="U15" s="389">
        <v>5299.88</v>
      </c>
      <c r="V15" s="389">
        <v>6177.74</v>
      </c>
      <c r="W15" s="389">
        <v>1896.69</v>
      </c>
      <c r="X15" s="389">
        <v>11034.78</v>
      </c>
      <c r="Y15" s="389">
        <v>3325.29</v>
      </c>
      <c r="Z15" s="389">
        <v>5401.46</v>
      </c>
      <c r="AA15" s="389">
        <v>5971.73</v>
      </c>
      <c r="AB15" s="389">
        <v>3493.67</v>
      </c>
      <c r="AC15" s="389">
        <v>8076.85</v>
      </c>
      <c r="AD15" s="389">
        <v>1027.33</v>
      </c>
      <c r="AE15" s="389">
        <v>2347.81</v>
      </c>
      <c r="AF15" s="389">
        <v>1101.92</v>
      </c>
      <c r="AG15" s="389">
        <v>1665.79</v>
      </c>
      <c r="AH15" s="389">
        <v>1367.56</v>
      </c>
      <c r="AI15" s="389">
        <v>7022.76</v>
      </c>
      <c r="AJ15" s="389">
        <v>5539.12</v>
      </c>
      <c r="AK15" s="389">
        <v>6079.74</v>
      </c>
      <c r="AL15" s="389">
        <v>5284.75</v>
      </c>
      <c r="AM15" s="389">
        <v>15503.27</v>
      </c>
      <c r="AN15" s="389">
        <v>6454.84</v>
      </c>
      <c r="AO15" s="389">
        <v>4588.8900000000003</v>
      </c>
      <c r="AP15" s="389">
        <v>6023.39</v>
      </c>
      <c r="AQ15" s="389">
        <v>12000.08</v>
      </c>
      <c r="AR15" s="389">
        <v>23987.4</v>
      </c>
      <c r="AS15" s="389">
        <v>6493.99</v>
      </c>
      <c r="AT15" s="389">
        <v>6871.45</v>
      </c>
      <c r="AU15" s="389">
        <v>31121.71</v>
      </c>
      <c r="AV15" s="389">
        <v>5963</v>
      </c>
      <c r="AW15" s="389">
        <v>19740.95</v>
      </c>
      <c r="AX15" s="389">
        <v>14960.69</v>
      </c>
      <c r="AY15" s="389">
        <v>12070.15</v>
      </c>
      <c r="AZ15" s="389">
        <v>1989.66</v>
      </c>
      <c r="BA15" s="389">
        <v>5327.5</v>
      </c>
      <c r="BB15" s="389">
        <v>7150.22</v>
      </c>
      <c r="BC15" s="389">
        <v>6577.26</v>
      </c>
      <c r="BD15" s="389">
        <v>3944.98</v>
      </c>
      <c r="BE15" s="389">
        <v>7129.14</v>
      </c>
      <c r="BF15" s="389">
        <v>4876.71</v>
      </c>
      <c r="BG15" s="389">
        <v>3257.72</v>
      </c>
      <c r="BH15" s="389">
        <v>3918.28</v>
      </c>
      <c r="BI15" s="389">
        <v>7086.37</v>
      </c>
      <c r="BJ15" s="389">
        <v>16654.330000000002</v>
      </c>
      <c r="BK15" s="389">
        <v>4021.53</v>
      </c>
      <c r="BL15" s="389">
        <v>18586.97</v>
      </c>
      <c r="BM15" s="389">
        <v>35444.129999999997</v>
      </c>
      <c r="BN15" s="389">
        <v>2478.42</v>
      </c>
    </row>
    <row r="16" spans="1:66" s="361" customFormat="1" ht="27.95" customHeight="1" x14ac:dyDescent="0.3">
      <c r="A16" s="710"/>
      <c r="B16" s="381" t="s">
        <v>593</v>
      </c>
      <c r="C16" s="382"/>
      <c r="D16" s="390">
        <v>8090.42</v>
      </c>
      <c r="E16" s="391">
        <v>2291.13</v>
      </c>
      <c r="F16" s="390">
        <v>2802.22</v>
      </c>
      <c r="G16" s="390">
        <v>3319.37</v>
      </c>
      <c r="H16" s="390">
        <v>3265.34</v>
      </c>
      <c r="I16" s="390">
        <v>14468.38</v>
      </c>
      <c r="J16" s="390">
        <v>4241.22</v>
      </c>
      <c r="K16" s="390">
        <v>4240.37</v>
      </c>
      <c r="L16" s="390">
        <v>4088.44</v>
      </c>
      <c r="M16" s="390">
        <v>19266.38</v>
      </c>
      <c r="N16" s="390">
        <v>15170.47</v>
      </c>
      <c r="O16" s="390">
        <v>1253.3900000000001</v>
      </c>
      <c r="P16" s="390">
        <v>8687.73</v>
      </c>
      <c r="Q16" s="390">
        <v>3405.73</v>
      </c>
      <c r="R16" s="390">
        <v>1870.5</v>
      </c>
      <c r="S16" s="390">
        <v>2488.36</v>
      </c>
      <c r="T16" s="390">
        <v>4761.51</v>
      </c>
      <c r="U16" s="390">
        <v>5299.88</v>
      </c>
      <c r="V16" s="390">
        <v>6177.74</v>
      </c>
      <c r="W16" s="390">
        <v>1896.69</v>
      </c>
      <c r="X16" s="390">
        <v>11034.78</v>
      </c>
      <c r="Y16" s="390">
        <v>3184.61</v>
      </c>
      <c r="Z16" s="390">
        <v>5401.46</v>
      </c>
      <c r="AA16" s="390">
        <v>5971.73</v>
      </c>
      <c r="AB16" s="390">
        <v>3338.06</v>
      </c>
      <c r="AC16" s="390">
        <v>8076.85</v>
      </c>
      <c r="AD16" s="390">
        <v>1027.33</v>
      </c>
      <c r="AE16" s="390">
        <v>2347.81</v>
      </c>
      <c r="AF16" s="390">
        <v>1101.92</v>
      </c>
      <c r="AG16" s="390">
        <v>1665.79</v>
      </c>
      <c r="AH16" s="390">
        <v>1367.56</v>
      </c>
      <c r="AI16" s="390">
        <v>7022.76</v>
      </c>
      <c r="AJ16" s="390">
        <v>5333.81</v>
      </c>
      <c r="AK16" s="390">
        <v>6079.74</v>
      </c>
      <c r="AL16" s="390">
        <v>5186.75</v>
      </c>
      <c r="AM16" s="390">
        <v>15072.64</v>
      </c>
      <c r="AN16" s="390">
        <v>6454.84</v>
      </c>
      <c r="AO16" s="390">
        <v>4498.6499999999996</v>
      </c>
      <c r="AP16" s="390">
        <v>6023.39</v>
      </c>
      <c r="AQ16" s="390">
        <v>12000.08</v>
      </c>
      <c r="AR16" s="390">
        <v>23987.4</v>
      </c>
      <c r="AS16" s="390">
        <v>6493.99</v>
      </c>
      <c r="AT16" s="390">
        <v>6871.45</v>
      </c>
      <c r="AU16" s="390">
        <v>31121.71</v>
      </c>
      <c r="AV16" s="390">
        <v>5963</v>
      </c>
      <c r="AW16" s="390">
        <v>19740.95</v>
      </c>
      <c r="AX16" s="390">
        <v>14960.69</v>
      </c>
      <c r="AY16" s="390">
        <v>12018.91</v>
      </c>
      <c r="AZ16" s="390">
        <v>1989.66</v>
      </c>
      <c r="BA16" s="390">
        <v>5327.5</v>
      </c>
      <c r="BB16" s="390">
        <v>6751.46</v>
      </c>
      <c r="BC16" s="390">
        <v>6577.26</v>
      </c>
      <c r="BD16" s="390">
        <v>3944.98</v>
      </c>
      <c r="BE16" s="390">
        <v>6990.52</v>
      </c>
      <c r="BF16" s="390">
        <v>4792.13</v>
      </c>
      <c r="BG16" s="390">
        <v>3202.53</v>
      </c>
      <c r="BH16" s="390">
        <v>3918.28</v>
      </c>
      <c r="BI16" s="390">
        <v>7054.19</v>
      </c>
      <c r="BJ16" s="390">
        <v>16644.71</v>
      </c>
      <c r="BK16" s="390">
        <v>4021.53</v>
      </c>
      <c r="BL16" s="390">
        <v>18586.97</v>
      </c>
      <c r="BM16" s="390">
        <v>35444.129999999997</v>
      </c>
      <c r="BN16" s="390">
        <v>2478.42</v>
      </c>
    </row>
    <row r="17" spans="1:66" s="361" customFormat="1" ht="27.95" customHeight="1" x14ac:dyDescent="0.3">
      <c r="A17" s="710"/>
      <c r="B17" s="379" t="s">
        <v>594</v>
      </c>
      <c r="C17" s="379"/>
      <c r="D17" s="392"/>
      <c r="E17" s="392"/>
      <c r="F17" s="392"/>
      <c r="G17" s="392"/>
      <c r="H17" s="392"/>
      <c r="I17" s="392"/>
      <c r="J17" s="392"/>
      <c r="K17" s="392"/>
      <c r="L17" s="392"/>
      <c r="M17" s="392"/>
      <c r="N17" s="392"/>
      <c r="O17" s="392"/>
      <c r="P17" s="392"/>
      <c r="Q17" s="392"/>
      <c r="R17" s="392"/>
      <c r="S17" s="392"/>
      <c r="T17" s="392"/>
      <c r="U17" s="392"/>
      <c r="V17" s="392"/>
      <c r="W17" s="392"/>
      <c r="X17" s="392"/>
      <c r="Y17" s="392"/>
      <c r="Z17" s="392"/>
      <c r="AA17" s="392"/>
      <c r="AB17" s="392"/>
      <c r="AC17" s="392"/>
      <c r="AD17" s="392"/>
      <c r="AE17" s="392"/>
      <c r="AF17" s="392"/>
      <c r="AG17" s="392"/>
      <c r="AH17" s="392"/>
      <c r="AI17" s="392"/>
      <c r="AJ17" s="392"/>
      <c r="AK17" s="392"/>
      <c r="AL17" s="392"/>
      <c r="AM17" s="392"/>
      <c r="AN17" s="392"/>
      <c r="AO17" s="392"/>
      <c r="AP17" s="392"/>
      <c r="AQ17" s="392"/>
      <c r="AR17" s="392"/>
      <c r="AS17" s="392"/>
      <c r="AT17" s="392"/>
      <c r="AU17" s="392"/>
      <c r="AV17" s="392"/>
      <c r="AW17" s="392"/>
      <c r="AX17" s="392"/>
      <c r="AY17" s="392"/>
      <c r="AZ17" s="392"/>
      <c r="BA17" s="392"/>
      <c r="BB17" s="392"/>
      <c r="BC17" s="392"/>
      <c r="BD17" s="392"/>
      <c r="BE17" s="392"/>
      <c r="BF17" s="392"/>
      <c r="BG17" s="392"/>
      <c r="BH17" s="392"/>
      <c r="BI17" s="392"/>
      <c r="BJ17" s="392"/>
      <c r="BK17" s="392"/>
      <c r="BL17" s="392"/>
      <c r="BM17" s="392"/>
      <c r="BN17" s="392"/>
    </row>
    <row r="18" spans="1:66" s="361" customFormat="1" ht="27.95" customHeight="1" x14ac:dyDescent="0.3">
      <c r="A18" s="710"/>
      <c r="B18" s="379"/>
      <c r="C18" s="379" t="s">
        <v>595</v>
      </c>
      <c r="D18" s="393">
        <v>1</v>
      </c>
      <c r="E18" s="393">
        <v>1</v>
      </c>
      <c r="F18" s="393">
        <v>1</v>
      </c>
      <c r="G18" s="393">
        <v>1</v>
      </c>
      <c r="H18" s="393">
        <v>1</v>
      </c>
      <c r="I18" s="393">
        <v>1</v>
      </c>
      <c r="J18" s="393">
        <v>1</v>
      </c>
      <c r="K18" s="393">
        <v>1</v>
      </c>
      <c r="L18" s="393">
        <v>1</v>
      </c>
      <c r="M18" s="393">
        <v>1</v>
      </c>
      <c r="N18" s="393">
        <v>0.996</v>
      </c>
      <c r="O18" s="393">
        <v>1</v>
      </c>
      <c r="P18" s="393">
        <v>0.98</v>
      </c>
      <c r="Q18" s="393">
        <v>1</v>
      </c>
      <c r="R18" s="393">
        <v>1</v>
      </c>
      <c r="S18" s="393">
        <v>1</v>
      </c>
      <c r="T18" s="393">
        <v>1</v>
      </c>
      <c r="U18" s="393">
        <v>1</v>
      </c>
      <c r="V18" s="393">
        <v>1</v>
      </c>
      <c r="W18" s="393">
        <v>1</v>
      </c>
      <c r="X18" s="393">
        <v>1</v>
      </c>
      <c r="Y18" s="393">
        <v>0.95799999999999996</v>
      </c>
      <c r="Z18" s="393">
        <v>1</v>
      </c>
      <c r="AA18" s="393">
        <v>1</v>
      </c>
      <c r="AB18" s="393">
        <v>0.95499999999999996</v>
      </c>
      <c r="AC18" s="393">
        <v>1</v>
      </c>
      <c r="AD18" s="393">
        <v>1</v>
      </c>
      <c r="AE18" s="393">
        <v>1</v>
      </c>
      <c r="AF18" s="393">
        <v>1</v>
      </c>
      <c r="AG18" s="393">
        <v>1</v>
      </c>
      <c r="AH18" s="393">
        <v>1</v>
      </c>
      <c r="AI18" s="393">
        <v>1</v>
      </c>
      <c r="AJ18" s="393">
        <v>0.96299999999999997</v>
      </c>
      <c r="AK18" s="393">
        <v>1</v>
      </c>
      <c r="AL18" s="393">
        <v>0.98099999999999998</v>
      </c>
      <c r="AM18" s="393">
        <v>0.97199999999999998</v>
      </c>
      <c r="AN18" s="393">
        <v>1</v>
      </c>
      <c r="AO18" s="393">
        <v>0.98</v>
      </c>
      <c r="AP18" s="393">
        <v>1</v>
      </c>
      <c r="AQ18" s="393">
        <v>1</v>
      </c>
      <c r="AR18" s="393">
        <v>1</v>
      </c>
      <c r="AS18" s="393">
        <v>1</v>
      </c>
      <c r="AT18" s="393">
        <v>1</v>
      </c>
      <c r="AU18" s="393">
        <v>1</v>
      </c>
      <c r="AV18" s="393">
        <v>1</v>
      </c>
      <c r="AW18" s="393">
        <v>1</v>
      </c>
      <c r="AX18" s="393">
        <v>1</v>
      </c>
      <c r="AY18" s="393">
        <v>0.996</v>
      </c>
      <c r="AZ18" s="393">
        <v>1</v>
      </c>
      <c r="BA18" s="393">
        <v>1</v>
      </c>
      <c r="BB18" s="393">
        <v>0.94399999999999995</v>
      </c>
      <c r="BC18" s="393">
        <v>1</v>
      </c>
      <c r="BD18" s="393">
        <v>1</v>
      </c>
      <c r="BE18" s="393">
        <v>0.98099999999999998</v>
      </c>
      <c r="BF18" s="393">
        <v>0.98299999999999998</v>
      </c>
      <c r="BG18" s="393">
        <v>0.98299999999999998</v>
      </c>
      <c r="BH18" s="393">
        <v>1</v>
      </c>
      <c r="BI18" s="393">
        <v>0.995</v>
      </c>
      <c r="BJ18" s="393">
        <v>0.999</v>
      </c>
      <c r="BK18" s="393">
        <v>1</v>
      </c>
      <c r="BL18" s="393">
        <v>1</v>
      </c>
      <c r="BM18" s="393">
        <v>1</v>
      </c>
      <c r="BN18" s="393">
        <v>1</v>
      </c>
    </row>
    <row r="19" spans="1:66" s="361" customFormat="1" ht="27.95" customHeight="1" x14ac:dyDescent="0.3">
      <c r="A19" s="711"/>
      <c r="B19" s="394"/>
      <c r="C19" s="394" t="s">
        <v>596</v>
      </c>
      <c r="D19" s="393">
        <v>0.96699999999999997</v>
      </c>
      <c r="E19" s="393">
        <v>1</v>
      </c>
      <c r="F19" s="393">
        <v>1</v>
      </c>
      <c r="G19" s="393">
        <v>1</v>
      </c>
      <c r="H19" s="393">
        <v>0.95899999999999996</v>
      </c>
      <c r="I19" s="393">
        <v>1</v>
      </c>
      <c r="J19" s="393">
        <v>1</v>
      </c>
      <c r="K19" s="393">
        <v>0.95499999999999996</v>
      </c>
      <c r="L19" s="393">
        <v>1</v>
      </c>
      <c r="M19" s="393">
        <v>1</v>
      </c>
      <c r="N19" s="393">
        <v>0.996</v>
      </c>
      <c r="O19" s="393">
        <v>1</v>
      </c>
      <c r="P19" s="393">
        <v>0.97899999999999998</v>
      </c>
      <c r="Q19" s="393">
        <v>1</v>
      </c>
      <c r="R19" s="393">
        <v>1</v>
      </c>
      <c r="S19" s="393">
        <v>1</v>
      </c>
      <c r="T19" s="393">
        <v>1</v>
      </c>
      <c r="U19" s="393">
        <v>1</v>
      </c>
      <c r="V19" s="393">
        <v>1</v>
      </c>
      <c r="W19" s="393">
        <v>1</v>
      </c>
      <c r="X19" s="393">
        <v>1</v>
      </c>
      <c r="Y19" s="393">
        <v>0.93500000000000005</v>
      </c>
      <c r="Z19" s="393">
        <v>1</v>
      </c>
      <c r="AA19" s="393">
        <v>1</v>
      </c>
      <c r="AB19" s="393">
        <v>0.98499999999999999</v>
      </c>
      <c r="AC19" s="393">
        <v>1</v>
      </c>
      <c r="AD19" s="393">
        <v>1</v>
      </c>
      <c r="AE19" s="393">
        <v>1</v>
      </c>
      <c r="AF19" s="393">
        <v>1</v>
      </c>
      <c r="AG19" s="393">
        <v>1</v>
      </c>
      <c r="AH19" s="393">
        <v>0.97899999999999998</v>
      </c>
      <c r="AI19" s="393">
        <v>1</v>
      </c>
      <c r="AJ19" s="393">
        <v>0.96099999999999997</v>
      </c>
      <c r="AK19" s="393">
        <v>1</v>
      </c>
      <c r="AL19" s="393">
        <v>0.99399999999999999</v>
      </c>
      <c r="AM19" s="393">
        <v>0.98399999999999999</v>
      </c>
      <c r="AN19" s="393">
        <v>1</v>
      </c>
      <c r="AO19" s="393">
        <v>0.95199999999999996</v>
      </c>
      <c r="AP19" s="393">
        <v>1</v>
      </c>
      <c r="AQ19" s="393">
        <v>1</v>
      </c>
      <c r="AR19" s="393">
        <v>1</v>
      </c>
      <c r="AS19" s="393">
        <v>0.998</v>
      </c>
      <c r="AT19" s="393">
        <v>1</v>
      </c>
      <c r="AU19" s="393">
        <v>1</v>
      </c>
      <c r="AV19" s="393">
        <v>1</v>
      </c>
      <c r="AW19" s="393">
        <v>1</v>
      </c>
      <c r="AX19" s="393">
        <v>1</v>
      </c>
      <c r="AY19" s="393">
        <v>0.999</v>
      </c>
      <c r="AZ19" s="393">
        <v>1</v>
      </c>
      <c r="BA19" s="393">
        <v>1</v>
      </c>
      <c r="BB19" s="393">
        <v>0.94399999999999995</v>
      </c>
      <c r="BC19" s="393">
        <v>1</v>
      </c>
      <c r="BD19" s="393">
        <v>0.96699999999999997</v>
      </c>
      <c r="BE19" s="393">
        <v>0.99399999999999999</v>
      </c>
      <c r="BF19" s="393">
        <v>0.98299999999999998</v>
      </c>
      <c r="BG19" s="393">
        <v>0.997</v>
      </c>
      <c r="BH19" s="393">
        <v>1</v>
      </c>
      <c r="BI19" s="393">
        <v>0.995</v>
      </c>
      <c r="BJ19" s="393">
        <v>0.999</v>
      </c>
      <c r="BK19" s="393">
        <v>1</v>
      </c>
      <c r="BL19" s="393">
        <v>1</v>
      </c>
      <c r="BM19" s="393">
        <v>1</v>
      </c>
      <c r="BN19" s="393">
        <v>1</v>
      </c>
    </row>
    <row r="20" spans="1:66" s="361" customFormat="1" ht="27.95" customHeight="1" x14ac:dyDescent="0.3">
      <c r="A20" s="709" t="s">
        <v>597</v>
      </c>
      <c r="B20" s="712">
        <v>36</v>
      </c>
      <c r="C20" s="713"/>
      <c r="D20" s="395">
        <v>184</v>
      </c>
      <c r="E20" s="395">
        <v>184</v>
      </c>
      <c r="F20" s="395">
        <v>184</v>
      </c>
      <c r="G20" s="395">
        <v>184</v>
      </c>
      <c r="H20" s="395">
        <v>184</v>
      </c>
      <c r="I20" s="395">
        <v>184</v>
      </c>
      <c r="J20" s="395">
        <v>184</v>
      </c>
      <c r="K20" s="395">
        <v>184</v>
      </c>
      <c r="L20" s="395">
        <v>184</v>
      </c>
      <c r="M20" s="395">
        <v>184</v>
      </c>
      <c r="N20" s="395">
        <v>184</v>
      </c>
      <c r="O20" s="395">
        <v>184</v>
      </c>
      <c r="P20" s="395">
        <v>184</v>
      </c>
      <c r="Q20" s="395">
        <v>184</v>
      </c>
      <c r="R20" s="395">
        <v>184</v>
      </c>
      <c r="S20" s="395">
        <v>184</v>
      </c>
      <c r="T20" s="395">
        <v>184</v>
      </c>
      <c r="U20" s="395">
        <v>184</v>
      </c>
      <c r="V20" s="395">
        <v>184</v>
      </c>
      <c r="W20" s="395">
        <v>184</v>
      </c>
      <c r="X20" s="395">
        <v>184</v>
      </c>
      <c r="Y20" s="395">
        <v>184</v>
      </c>
      <c r="Z20" s="395">
        <v>184</v>
      </c>
      <c r="AA20" s="395">
        <v>184</v>
      </c>
      <c r="AB20" s="395">
        <v>184</v>
      </c>
      <c r="AC20" s="395">
        <v>184</v>
      </c>
      <c r="AD20" s="395">
        <v>184</v>
      </c>
      <c r="AE20" s="395">
        <v>184</v>
      </c>
      <c r="AF20" s="395">
        <v>184</v>
      </c>
      <c r="AG20" s="395">
        <v>184</v>
      </c>
      <c r="AH20" s="395">
        <v>184</v>
      </c>
      <c r="AI20" s="395">
        <v>184</v>
      </c>
      <c r="AJ20" s="395">
        <v>184</v>
      </c>
      <c r="AK20" s="395">
        <v>184</v>
      </c>
      <c r="AL20" s="395">
        <v>184</v>
      </c>
      <c r="AM20" s="395">
        <v>184</v>
      </c>
      <c r="AN20" s="395">
        <v>184</v>
      </c>
      <c r="AO20" s="395">
        <v>184</v>
      </c>
      <c r="AP20" s="395">
        <v>184</v>
      </c>
      <c r="AQ20" s="395">
        <v>184</v>
      </c>
      <c r="AR20" s="395">
        <v>184</v>
      </c>
      <c r="AS20" s="395">
        <v>184</v>
      </c>
      <c r="AT20" s="395">
        <v>184</v>
      </c>
      <c r="AU20" s="396">
        <v>184</v>
      </c>
      <c r="AV20" s="395">
        <v>184</v>
      </c>
      <c r="AW20" s="395">
        <v>184</v>
      </c>
      <c r="AX20" s="395">
        <v>184</v>
      </c>
      <c r="AY20" s="395">
        <v>184</v>
      </c>
      <c r="AZ20" s="395">
        <v>184</v>
      </c>
      <c r="BA20" s="395">
        <v>184</v>
      </c>
      <c r="BB20" s="395">
        <v>184</v>
      </c>
      <c r="BC20" s="395">
        <v>184</v>
      </c>
      <c r="BD20" s="395">
        <v>184</v>
      </c>
      <c r="BE20" s="395">
        <v>184</v>
      </c>
      <c r="BF20" s="395">
        <v>184</v>
      </c>
      <c r="BG20" s="395">
        <v>184</v>
      </c>
      <c r="BH20" s="395">
        <v>184</v>
      </c>
      <c r="BI20" s="395">
        <v>184</v>
      </c>
      <c r="BJ20" s="395">
        <v>184</v>
      </c>
      <c r="BK20" s="395">
        <v>184</v>
      </c>
      <c r="BL20" s="395">
        <v>184</v>
      </c>
      <c r="BM20" s="395">
        <v>184</v>
      </c>
      <c r="BN20" s="395">
        <v>184</v>
      </c>
    </row>
    <row r="21" spans="1:66" s="361" customFormat="1" ht="27.95" customHeight="1" x14ac:dyDescent="0.3">
      <c r="A21" s="710"/>
      <c r="B21" s="379" t="s">
        <v>598</v>
      </c>
      <c r="C21" s="379"/>
      <c r="D21" s="397">
        <v>393386444</v>
      </c>
      <c r="E21" s="398" t="s">
        <v>599</v>
      </c>
      <c r="F21" s="397">
        <v>94767362</v>
      </c>
      <c r="G21" s="397">
        <v>116015055</v>
      </c>
      <c r="H21" s="397">
        <v>112713900</v>
      </c>
      <c r="I21" s="397">
        <v>468088735</v>
      </c>
      <c r="J21" s="397">
        <v>136917509</v>
      </c>
      <c r="K21" s="397">
        <v>152421146</v>
      </c>
      <c r="L21" s="397">
        <v>195075358</v>
      </c>
      <c r="M21" s="397">
        <v>413294878</v>
      </c>
      <c r="N21" s="397">
        <v>615851164</v>
      </c>
      <c r="O21" s="397">
        <v>37308996</v>
      </c>
      <c r="P21" s="397">
        <v>518147711</v>
      </c>
      <c r="Q21" s="398" t="s">
        <v>599</v>
      </c>
      <c r="R21" s="397">
        <v>74643048</v>
      </c>
      <c r="S21" s="398" t="s">
        <v>599</v>
      </c>
      <c r="T21" s="397">
        <v>299995589</v>
      </c>
      <c r="U21" s="397">
        <v>192169189</v>
      </c>
      <c r="V21" s="397">
        <v>293019905</v>
      </c>
      <c r="W21" s="397">
        <v>120945333</v>
      </c>
      <c r="X21" s="397">
        <v>1774000000</v>
      </c>
      <c r="Y21" s="397">
        <v>113931777</v>
      </c>
      <c r="Z21" s="397">
        <v>188793928</v>
      </c>
      <c r="AA21" s="397">
        <v>402309051</v>
      </c>
      <c r="AB21" s="397">
        <v>161357920</v>
      </c>
      <c r="AC21" s="398" t="s">
        <v>599</v>
      </c>
      <c r="AD21" s="397">
        <v>88757502</v>
      </c>
      <c r="AE21" s="398" t="s">
        <v>599</v>
      </c>
      <c r="AF21" s="398" t="s">
        <v>599</v>
      </c>
      <c r="AG21" s="397">
        <v>209279158</v>
      </c>
      <c r="AH21" s="397">
        <v>101776240</v>
      </c>
      <c r="AI21" s="397">
        <v>265311333</v>
      </c>
      <c r="AJ21" s="397">
        <v>136176186</v>
      </c>
      <c r="AK21" s="397">
        <v>129337545</v>
      </c>
      <c r="AL21" s="397">
        <v>107607379</v>
      </c>
      <c r="AM21" s="397">
        <v>445811808</v>
      </c>
      <c r="AN21" s="397">
        <v>179147897</v>
      </c>
      <c r="AO21" s="397">
        <v>153076892</v>
      </c>
      <c r="AP21" s="398" t="s">
        <v>599</v>
      </c>
      <c r="AQ21" s="397">
        <v>338295442</v>
      </c>
      <c r="AR21" s="397">
        <v>1029072493</v>
      </c>
      <c r="AS21" s="397">
        <v>302688294</v>
      </c>
      <c r="AT21" s="397">
        <v>280519905</v>
      </c>
      <c r="AU21" s="398" t="s">
        <v>599</v>
      </c>
      <c r="AV21" s="398" t="s">
        <v>599</v>
      </c>
      <c r="AW21" s="398" t="s">
        <v>599</v>
      </c>
      <c r="AX21" s="397">
        <v>127041276</v>
      </c>
      <c r="AY21" s="397">
        <v>517330967</v>
      </c>
      <c r="AZ21" s="397">
        <v>124134272</v>
      </c>
      <c r="BA21" s="397">
        <v>124885705</v>
      </c>
      <c r="BB21" s="397">
        <v>154159145</v>
      </c>
      <c r="BC21" s="397">
        <v>168793022</v>
      </c>
      <c r="BD21" s="397">
        <v>106039283</v>
      </c>
      <c r="BE21" s="397">
        <v>189277707</v>
      </c>
      <c r="BF21" s="397">
        <v>108207743</v>
      </c>
      <c r="BG21" s="397">
        <v>120321537</v>
      </c>
      <c r="BH21" s="397">
        <v>133943354</v>
      </c>
      <c r="BI21" s="397">
        <v>154321411</v>
      </c>
      <c r="BJ21" s="397">
        <v>545285686</v>
      </c>
      <c r="BK21" s="397">
        <v>131698997</v>
      </c>
      <c r="BL21" s="398" t="s">
        <v>599</v>
      </c>
      <c r="BM21" s="398" t="s">
        <v>599</v>
      </c>
      <c r="BN21" s="397">
        <v>171154812</v>
      </c>
    </row>
    <row r="22" spans="1:66" s="361" customFormat="1" ht="27.95" customHeight="1" x14ac:dyDescent="0.3">
      <c r="A22" s="710"/>
      <c r="B22" s="379"/>
      <c r="C22" s="379" t="s">
        <v>600</v>
      </c>
      <c r="D22" s="397">
        <v>345342770</v>
      </c>
      <c r="E22" s="398"/>
      <c r="F22" s="397">
        <v>87624872</v>
      </c>
      <c r="G22" s="397">
        <v>113149866</v>
      </c>
      <c r="H22" s="397">
        <v>106011035</v>
      </c>
      <c r="I22" s="397">
        <v>420812463</v>
      </c>
      <c r="J22" s="397">
        <v>124891267</v>
      </c>
      <c r="K22" s="397">
        <v>136660181</v>
      </c>
      <c r="L22" s="397">
        <v>185782916</v>
      </c>
      <c r="M22" s="397">
        <v>413294878</v>
      </c>
      <c r="N22" s="397">
        <v>580394581</v>
      </c>
      <c r="O22" s="397">
        <v>33383993</v>
      </c>
      <c r="P22" s="397">
        <v>496679821</v>
      </c>
      <c r="Q22" s="398"/>
      <c r="R22" s="397">
        <v>69313620</v>
      </c>
      <c r="S22" s="398"/>
      <c r="T22" s="397">
        <v>289953858</v>
      </c>
      <c r="U22" s="397">
        <v>179754990</v>
      </c>
      <c r="V22" s="397">
        <v>275370212</v>
      </c>
      <c r="W22" s="397">
        <v>111507585</v>
      </c>
      <c r="X22" s="397">
        <v>1774000000</v>
      </c>
      <c r="Y22" s="397">
        <v>109408370</v>
      </c>
      <c r="Z22" s="397">
        <v>175294201</v>
      </c>
      <c r="AA22" s="397">
        <v>382109846</v>
      </c>
      <c r="AB22" s="397">
        <v>142346330</v>
      </c>
      <c r="AC22" s="398"/>
      <c r="AD22" s="397">
        <v>80135544</v>
      </c>
      <c r="AE22" s="398"/>
      <c r="AF22" s="398"/>
      <c r="AG22" s="397">
        <v>198610377</v>
      </c>
      <c r="AH22" s="397">
        <v>76339796</v>
      </c>
      <c r="AI22" s="397">
        <v>253185937</v>
      </c>
      <c r="AJ22" s="397">
        <v>124676863</v>
      </c>
      <c r="AK22" s="397">
        <v>120281190</v>
      </c>
      <c r="AL22" s="397">
        <v>101825035</v>
      </c>
      <c r="AM22" s="397">
        <v>409079020</v>
      </c>
      <c r="AN22" s="397">
        <v>165688998</v>
      </c>
      <c r="AO22" s="397">
        <v>137880122</v>
      </c>
      <c r="AP22" s="398"/>
      <c r="AQ22" s="397">
        <v>324650705</v>
      </c>
      <c r="AR22" s="397">
        <v>966877127</v>
      </c>
      <c r="AS22" s="397">
        <v>272822429</v>
      </c>
      <c r="AT22" s="397">
        <v>265726681</v>
      </c>
      <c r="AU22" s="398"/>
      <c r="AV22" s="398"/>
      <c r="AW22" s="398"/>
      <c r="AX22" s="397">
        <v>127041276</v>
      </c>
      <c r="AY22" s="397">
        <v>430175718</v>
      </c>
      <c r="AZ22" s="397">
        <v>90702759</v>
      </c>
      <c r="BA22" s="397">
        <v>116580304</v>
      </c>
      <c r="BB22" s="397">
        <v>146488770</v>
      </c>
      <c r="BC22" s="397">
        <v>158437345</v>
      </c>
      <c r="BD22" s="397">
        <v>94738005</v>
      </c>
      <c r="BE22" s="397">
        <v>182815233</v>
      </c>
      <c r="BF22" s="397">
        <v>102829685</v>
      </c>
      <c r="BG22" s="397">
        <v>109690314</v>
      </c>
      <c r="BH22" s="397">
        <v>127194971</v>
      </c>
      <c r="BI22" s="397">
        <v>142290915</v>
      </c>
      <c r="BJ22" s="397">
        <v>490138972</v>
      </c>
      <c r="BK22" s="397">
        <v>121085256</v>
      </c>
      <c r="BL22" s="398"/>
      <c r="BM22" s="398"/>
      <c r="BN22" s="397">
        <v>157418036</v>
      </c>
    </row>
    <row r="23" spans="1:66" s="361" customFormat="1" ht="27.95" customHeight="1" x14ac:dyDescent="0.3">
      <c r="A23" s="710"/>
      <c r="B23" s="379"/>
      <c r="C23" s="379" t="s">
        <v>601</v>
      </c>
      <c r="D23" s="397">
        <v>48043674</v>
      </c>
      <c r="E23" s="398"/>
      <c r="F23" s="397">
        <v>7142490</v>
      </c>
      <c r="G23" s="397">
        <v>2865189</v>
      </c>
      <c r="H23" s="397">
        <v>6702865</v>
      </c>
      <c r="I23" s="397">
        <v>47276272</v>
      </c>
      <c r="J23" s="397">
        <v>12026242</v>
      </c>
      <c r="K23" s="397">
        <v>15760965</v>
      </c>
      <c r="L23" s="397">
        <v>9292442</v>
      </c>
      <c r="M23" s="397">
        <v>0</v>
      </c>
      <c r="N23" s="397">
        <v>35456583</v>
      </c>
      <c r="O23" s="397">
        <v>3925003</v>
      </c>
      <c r="P23" s="397">
        <v>21467890</v>
      </c>
      <c r="Q23" s="398"/>
      <c r="R23" s="397">
        <v>5329428</v>
      </c>
      <c r="S23" s="398"/>
      <c r="T23" s="397">
        <v>10041731</v>
      </c>
      <c r="U23" s="397">
        <v>12414199</v>
      </c>
      <c r="V23" s="397">
        <v>17649693</v>
      </c>
      <c r="W23" s="397">
        <v>9437748</v>
      </c>
      <c r="X23" s="397">
        <v>0</v>
      </c>
      <c r="Y23" s="397">
        <v>4523407</v>
      </c>
      <c r="Z23" s="397">
        <v>13499727</v>
      </c>
      <c r="AA23" s="397">
        <v>20199205</v>
      </c>
      <c r="AB23" s="397">
        <v>19011590</v>
      </c>
      <c r="AC23" s="398"/>
      <c r="AD23" s="397">
        <v>8621958</v>
      </c>
      <c r="AE23" s="398"/>
      <c r="AF23" s="398"/>
      <c r="AG23" s="397">
        <v>10668781</v>
      </c>
      <c r="AH23" s="397">
        <v>25436444</v>
      </c>
      <c r="AI23" s="397">
        <v>12125396</v>
      </c>
      <c r="AJ23" s="397">
        <v>11499323</v>
      </c>
      <c r="AK23" s="397">
        <v>9056355</v>
      </c>
      <c r="AL23" s="397">
        <v>5782344</v>
      </c>
      <c r="AM23" s="397">
        <v>36732788</v>
      </c>
      <c r="AN23" s="397">
        <v>13458899</v>
      </c>
      <c r="AO23" s="397">
        <v>15196770</v>
      </c>
      <c r="AP23" s="398"/>
      <c r="AQ23" s="397">
        <v>13644737</v>
      </c>
      <c r="AR23" s="397">
        <v>62195366</v>
      </c>
      <c r="AS23" s="397">
        <v>29865865</v>
      </c>
      <c r="AT23" s="397">
        <v>14793224</v>
      </c>
      <c r="AU23" s="398"/>
      <c r="AV23" s="398"/>
      <c r="AW23" s="398"/>
      <c r="AX23" s="397">
        <v>0</v>
      </c>
      <c r="AY23" s="397">
        <v>87155249</v>
      </c>
      <c r="AZ23" s="397">
        <v>33431513</v>
      </c>
      <c r="BA23" s="397">
        <v>8305401</v>
      </c>
      <c r="BB23" s="397">
        <v>7670375</v>
      </c>
      <c r="BC23" s="397">
        <v>10355677</v>
      </c>
      <c r="BD23" s="397">
        <v>11301278</v>
      </c>
      <c r="BE23" s="397">
        <v>6462474</v>
      </c>
      <c r="BF23" s="397">
        <v>5378058</v>
      </c>
      <c r="BG23" s="397">
        <v>10631223</v>
      </c>
      <c r="BH23" s="397">
        <v>6748383</v>
      </c>
      <c r="BI23" s="397">
        <v>12030496</v>
      </c>
      <c r="BJ23" s="397">
        <v>55146714</v>
      </c>
      <c r="BK23" s="397">
        <v>10613741</v>
      </c>
      <c r="BL23" s="398"/>
      <c r="BM23" s="398"/>
      <c r="BN23" s="397">
        <v>13736776</v>
      </c>
    </row>
    <row r="24" spans="1:66" s="361" customFormat="1" ht="27.95" customHeight="1" x14ac:dyDescent="0.3">
      <c r="A24" s="710"/>
      <c r="B24" s="379" t="s">
        <v>602</v>
      </c>
      <c r="C24" s="379"/>
      <c r="D24" s="397">
        <v>172536122</v>
      </c>
      <c r="E24" s="398"/>
      <c r="F24" s="397">
        <v>29459247</v>
      </c>
      <c r="G24" s="397">
        <v>33649813</v>
      </c>
      <c r="H24" s="397">
        <v>36289576</v>
      </c>
      <c r="I24" s="397">
        <v>140528659</v>
      </c>
      <c r="J24" s="397">
        <v>44685331</v>
      </c>
      <c r="K24" s="397">
        <v>51719544</v>
      </c>
      <c r="L24" s="397">
        <v>84888604</v>
      </c>
      <c r="M24" s="397">
        <v>110712165</v>
      </c>
      <c r="N24" s="397">
        <v>236764483</v>
      </c>
      <c r="O24" s="397">
        <v>15116851</v>
      </c>
      <c r="P24" s="397">
        <v>164008160</v>
      </c>
      <c r="Q24" s="398"/>
      <c r="R24" s="397">
        <v>27701732</v>
      </c>
      <c r="S24" s="398"/>
      <c r="T24" s="397">
        <v>64592527</v>
      </c>
      <c r="U24" s="397">
        <v>43240491</v>
      </c>
      <c r="V24" s="397">
        <v>73671572</v>
      </c>
      <c r="W24" s="397">
        <v>48389309</v>
      </c>
      <c r="X24" s="397">
        <v>1095047412</v>
      </c>
      <c r="Y24" s="397">
        <v>50451491</v>
      </c>
      <c r="Z24" s="397">
        <v>51239621</v>
      </c>
      <c r="AA24" s="397">
        <v>105449701</v>
      </c>
      <c r="AB24" s="397">
        <v>24707640</v>
      </c>
      <c r="AC24" s="398"/>
      <c r="AD24" s="397">
        <v>23749586</v>
      </c>
      <c r="AE24" s="398"/>
      <c r="AF24" s="398"/>
      <c r="AG24" s="397">
        <v>48380940</v>
      </c>
      <c r="AH24" s="397">
        <v>30657727</v>
      </c>
      <c r="AI24" s="397">
        <v>128834225</v>
      </c>
      <c r="AJ24" s="397">
        <v>61583754</v>
      </c>
      <c r="AK24" s="397">
        <v>41701975</v>
      </c>
      <c r="AL24" s="397">
        <v>38646253</v>
      </c>
      <c r="AM24" s="397">
        <v>207552758</v>
      </c>
      <c r="AN24" s="397">
        <v>57126555</v>
      </c>
      <c r="AO24" s="397">
        <v>66392101</v>
      </c>
      <c r="AP24" s="398"/>
      <c r="AQ24" s="397">
        <v>163091227</v>
      </c>
      <c r="AR24" s="397">
        <v>245542042</v>
      </c>
      <c r="AS24" s="397">
        <v>80728584</v>
      </c>
      <c r="AT24" s="397">
        <v>56329310</v>
      </c>
      <c r="AU24" s="398"/>
      <c r="AV24" s="398"/>
      <c r="AW24" s="398"/>
      <c r="AX24" s="397">
        <v>16284347</v>
      </c>
      <c r="AY24" s="397">
        <v>170583737</v>
      </c>
      <c r="AZ24" s="397">
        <v>38411921</v>
      </c>
      <c r="BA24" s="397">
        <v>47137023</v>
      </c>
      <c r="BB24" s="397">
        <v>92523697</v>
      </c>
      <c r="BC24" s="397">
        <v>61706875</v>
      </c>
      <c r="BD24" s="397">
        <v>53777026</v>
      </c>
      <c r="BE24" s="397">
        <v>59789264</v>
      </c>
      <c r="BF24" s="397">
        <v>51184718</v>
      </c>
      <c r="BG24" s="397">
        <v>38658512</v>
      </c>
      <c r="BH24" s="397">
        <v>50601516</v>
      </c>
      <c r="BI24" s="397">
        <v>62411131</v>
      </c>
      <c r="BJ24" s="397">
        <v>155654632</v>
      </c>
      <c r="BK24" s="397">
        <v>40341640</v>
      </c>
      <c r="BL24" s="398"/>
      <c r="BM24" s="398"/>
      <c r="BN24" s="397">
        <v>45925300</v>
      </c>
    </row>
    <row r="25" spans="1:66" s="361" customFormat="1" ht="27.95" customHeight="1" x14ac:dyDescent="0.3">
      <c r="A25" s="710"/>
      <c r="B25" s="379"/>
      <c r="C25" s="379" t="s">
        <v>603</v>
      </c>
      <c r="D25" s="397">
        <v>23363959</v>
      </c>
      <c r="E25" s="398"/>
      <c r="F25" s="397">
        <v>6286696</v>
      </c>
      <c r="G25" s="397">
        <v>176000</v>
      </c>
      <c r="H25" s="397">
        <v>7903700</v>
      </c>
      <c r="I25" s="397">
        <v>47547</v>
      </c>
      <c r="J25" s="397">
        <v>12263568</v>
      </c>
      <c r="K25" s="397">
        <v>10737400</v>
      </c>
      <c r="L25" s="397">
        <v>0</v>
      </c>
      <c r="M25" s="397">
        <v>0</v>
      </c>
      <c r="N25" s="397">
        <v>53007000</v>
      </c>
      <c r="O25" s="397">
        <v>756700</v>
      </c>
      <c r="P25" s="397">
        <v>50811620</v>
      </c>
      <c r="Q25" s="398"/>
      <c r="R25" s="397">
        <v>522952</v>
      </c>
      <c r="S25" s="398"/>
      <c r="T25" s="397">
        <v>8808600</v>
      </c>
      <c r="U25" s="397">
        <v>7408200</v>
      </c>
      <c r="V25" s="397">
        <v>12940635</v>
      </c>
      <c r="W25" s="397">
        <v>9199691</v>
      </c>
      <c r="X25" s="397">
        <v>0</v>
      </c>
      <c r="Y25" s="397">
        <v>2613740</v>
      </c>
      <c r="Z25" s="397">
        <v>13430248</v>
      </c>
      <c r="AA25" s="397">
        <v>28210257</v>
      </c>
      <c r="AB25" s="397">
        <v>8620933</v>
      </c>
      <c r="AC25" s="398"/>
      <c r="AD25" s="397">
        <v>2232000</v>
      </c>
      <c r="AE25" s="398"/>
      <c r="AF25" s="398"/>
      <c r="AG25" s="397">
        <v>3105000</v>
      </c>
      <c r="AH25" s="397">
        <v>4626850</v>
      </c>
      <c r="AI25" s="397">
        <v>0</v>
      </c>
      <c r="AJ25" s="397">
        <v>22003666</v>
      </c>
      <c r="AK25" s="397">
        <v>12100194</v>
      </c>
      <c r="AL25" s="397">
        <v>9601200</v>
      </c>
      <c r="AM25" s="397">
        <v>52648058</v>
      </c>
      <c r="AN25" s="397">
        <v>16219000</v>
      </c>
      <c r="AO25" s="397">
        <v>14009595</v>
      </c>
      <c r="AP25" s="398"/>
      <c r="AQ25" s="397">
        <v>10031826</v>
      </c>
      <c r="AR25" s="397">
        <v>0</v>
      </c>
      <c r="AS25" s="397">
        <v>18139990</v>
      </c>
      <c r="AT25" s="397">
        <v>10709800</v>
      </c>
      <c r="AU25" s="398"/>
      <c r="AV25" s="398"/>
      <c r="AW25" s="398"/>
      <c r="AX25" s="397">
        <v>0</v>
      </c>
      <c r="AY25" s="397">
        <v>6170632</v>
      </c>
      <c r="AZ25" s="397">
        <v>5507400</v>
      </c>
      <c r="BA25" s="397">
        <v>3617940</v>
      </c>
      <c r="BB25" s="397">
        <v>14118982</v>
      </c>
      <c r="BC25" s="397">
        <v>11785200</v>
      </c>
      <c r="BD25" s="397">
        <v>10291050</v>
      </c>
      <c r="BE25" s="397">
        <v>20164892</v>
      </c>
      <c r="BF25" s="397">
        <v>11155560</v>
      </c>
      <c r="BG25" s="397">
        <v>0</v>
      </c>
      <c r="BH25" s="397">
        <v>17595150</v>
      </c>
      <c r="BI25" s="397">
        <v>13257430</v>
      </c>
      <c r="BJ25" s="397">
        <v>29637540</v>
      </c>
      <c r="BK25" s="397">
        <v>12222000</v>
      </c>
      <c r="BL25" s="398"/>
      <c r="BM25" s="398"/>
      <c r="BN25" s="397">
        <v>5696400</v>
      </c>
    </row>
    <row r="26" spans="1:66" s="361" customFormat="1" ht="27.95" customHeight="1" x14ac:dyDescent="0.3">
      <c r="A26" s="710"/>
      <c r="B26" s="379"/>
      <c r="C26" s="379" t="s">
        <v>604</v>
      </c>
      <c r="D26" s="397">
        <v>36249991</v>
      </c>
      <c r="E26" s="398"/>
      <c r="F26" s="397">
        <v>7879623</v>
      </c>
      <c r="G26" s="397">
        <v>2624179</v>
      </c>
      <c r="H26" s="397">
        <v>7188114</v>
      </c>
      <c r="I26" s="397">
        <v>20358488</v>
      </c>
      <c r="J26" s="397">
        <v>9838017</v>
      </c>
      <c r="K26" s="397">
        <v>7805671</v>
      </c>
      <c r="L26" s="397">
        <v>8000303</v>
      </c>
      <c r="M26" s="397">
        <v>0</v>
      </c>
      <c r="N26" s="397">
        <v>47421869</v>
      </c>
      <c r="O26" s="397">
        <v>1942426</v>
      </c>
      <c r="P26" s="397">
        <v>28001612</v>
      </c>
      <c r="Q26" s="398"/>
      <c r="R26" s="397">
        <v>5122228</v>
      </c>
      <c r="S26" s="398"/>
      <c r="T26" s="397">
        <v>9986858</v>
      </c>
      <c r="U26" s="397">
        <v>10581663</v>
      </c>
      <c r="V26" s="397">
        <v>17882628</v>
      </c>
      <c r="W26" s="397">
        <v>8332263</v>
      </c>
      <c r="X26" s="397">
        <v>0</v>
      </c>
      <c r="Y26" s="397">
        <v>5354784</v>
      </c>
      <c r="Z26" s="397">
        <v>17405640</v>
      </c>
      <c r="AA26" s="397">
        <v>14355156</v>
      </c>
      <c r="AB26" s="397">
        <v>6610987</v>
      </c>
      <c r="AC26" s="398"/>
      <c r="AD26" s="397">
        <v>8061148</v>
      </c>
      <c r="AE26" s="398"/>
      <c r="AF26" s="398"/>
      <c r="AG26" s="397">
        <v>8947360</v>
      </c>
      <c r="AH26" s="397">
        <v>9992703</v>
      </c>
      <c r="AI26" s="397">
        <v>12218725</v>
      </c>
      <c r="AJ26" s="397">
        <v>16125788</v>
      </c>
      <c r="AK26" s="397">
        <v>12624344</v>
      </c>
      <c r="AL26" s="397">
        <v>9473587</v>
      </c>
      <c r="AM26" s="397">
        <v>48318700</v>
      </c>
      <c r="AN26" s="397">
        <v>14229320</v>
      </c>
      <c r="AO26" s="397">
        <v>16565691</v>
      </c>
      <c r="AP26" s="398"/>
      <c r="AQ26" s="397">
        <v>29036991</v>
      </c>
      <c r="AR26" s="397">
        <v>50469242</v>
      </c>
      <c r="AS26" s="397">
        <v>19540667</v>
      </c>
      <c r="AT26" s="397">
        <v>14323339</v>
      </c>
      <c r="AU26" s="398"/>
      <c r="AV26" s="398"/>
      <c r="AW26" s="398"/>
      <c r="AX26" s="397">
        <v>0</v>
      </c>
      <c r="AY26" s="397">
        <v>77587435</v>
      </c>
      <c r="AZ26" s="397">
        <v>23045287</v>
      </c>
      <c r="BA26" s="397">
        <v>10646625</v>
      </c>
      <c r="BB26" s="397">
        <v>13300945</v>
      </c>
      <c r="BC26" s="397">
        <v>13044240</v>
      </c>
      <c r="BD26" s="397">
        <v>12246490</v>
      </c>
      <c r="BE26" s="397">
        <v>11526875</v>
      </c>
      <c r="BF26" s="397">
        <v>7468282</v>
      </c>
      <c r="BG26" s="397">
        <v>6558139</v>
      </c>
      <c r="BH26" s="397">
        <v>7974616</v>
      </c>
      <c r="BI26" s="397">
        <v>14724849</v>
      </c>
      <c r="BJ26" s="397">
        <v>52903525</v>
      </c>
      <c r="BK26" s="397">
        <v>8501048</v>
      </c>
      <c r="BL26" s="398"/>
      <c r="BM26" s="398"/>
      <c r="BN26" s="397">
        <v>9519178</v>
      </c>
    </row>
    <row r="27" spans="1:66" s="361" customFormat="1" ht="27.95" customHeight="1" x14ac:dyDescent="0.3">
      <c r="A27" s="710"/>
      <c r="B27" s="379"/>
      <c r="C27" s="379" t="s">
        <v>605</v>
      </c>
      <c r="D27" s="397">
        <v>43897222</v>
      </c>
      <c r="E27" s="398"/>
      <c r="F27" s="397">
        <v>7413326</v>
      </c>
      <c r="G27" s="397">
        <v>7423044</v>
      </c>
      <c r="H27" s="397">
        <v>11191708</v>
      </c>
      <c r="I27" s="397">
        <v>23646550</v>
      </c>
      <c r="J27" s="397">
        <v>11667258</v>
      </c>
      <c r="K27" s="397">
        <v>21185922</v>
      </c>
      <c r="L27" s="397">
        <v>14158106</v>
      </c>
      <c r="M27" s="397">
        <v>85812276</v>
      </c>
      <c r="N27" s="397">
        <v>65084194</v>
      </c>
      <c r="O27" s="397">
        <v>2893056</v>
      </c>
      <c r="P27" s="397">
        <v>59531079</v>
      </c>
      <c r="Q27" s="398"/>
      <c r="R27" s="397">
        <v>7605523</v>
      </c>
      <c r="S27" s="398"/>
      <c r="T27" s="397">
        <v>35038206</v>
      </c>
      <c r="U27" s="397">
        <v>11562866</v>
      </c>
      <c r="V27" s="397">
        <v>17976776</v>
      </c>
      <c r="W27" s="397">
        <v>25215306</v>
      </c>
      <c r="X27" s="397">
        <v>1095047412</v>
      </c>
      <c r="Y27" s="397">
        <v>10281890</v>
      </c>
      <c r="Z27" s="397">
        <v>12660261</v>
      </c>
      <c r="AA27" s="397">
        <v>48139693</v>
      </c>
      <c r="AB27" s="397">
        <v>2000</v>
      </c>
      <c r="AC27" s="398"/>
      <c r="AD27" s="397">
        <v>7963906</v>
      </c>
      <c r="AE27" s="398"/>
      <c r="AF27" s="398"/>
      <c r="AG27" s="397">
        <v>1940394</v>
      </c>
      <c r="AH27" s="397">
        <v>3399560</v>
      </c>
      <c r="AI27" s="397">
        <v>30152634</v>
      </c>
      <c r="AJ27" s="397">
        <v>9845616</v>
      </c>
      <c r="AK27" s="397">
        <v>10568052</v>
      </c>
      <c r="AL27" s="397">
        <v>11131292</v>
      </c>
      <c r="AM27" s="397">
        <v>36277212</v>
      </c>
      <c r="AN27" s="397">
        <v>14386981</v>
      </c>
      <c r="AO27" s="397">
        <v>10980034</v>
      </c>
      <c r="AP27" s="398"/>
      <c r="AQ27" s="397">
        <v>29561762</v>
      </c>
      <c r="AR27" s="397">
        <v>49495840</v>
      </c>
      <c r="AS27" s="397">
        <v>21358000</v>
      </c>
      <c r="AT27" s="397">
        <v>17533272</v>
      </c>
      <c r="AU27" s="398"/>
      <c r="AV27" s="398"/>
      <c r="AW27" s="398"/>
      <c r="AX27" s="397">
        <v>14185800</v>
      </c>
      <c r="AY27" s="397">
        <v>32468342</v>
      </c>
      <c r="AZ27" s="397">
        <v>400</v>
      </c>
      <c r="BA27" s="397">
        <v>7553388</v>
      </c>
      <c r="BB27" s="397">
        <v>13520222</v>
      </c>
      <c r="BC27" s="397">
        <v>18551226</v>
      </c>
      <c r="BD27" s="397">
        <v>6070252</v>
      </c>
      <c r="BE27" s="397">
        <v>16076142</v>
      </c>
      <c r="BF27" s="397">
        <v>6416000</v>
      </c>
      <c r="BG27" s="397">
        <v>9362182</v>
      </c>
      <c r="BH27" s="397">
        <v>15961242</v>
      </c>
      <c r="BI27" s="397">
        <v>15036600</v>
      </c>
      <c r="BJ27" s="397">
        <v>35412400</v>
      </c>
      <c r="BK27" s="397">
        <v>13453242</v>
      </c>
      <c r="BL27" s="398"/>
      <c r="BM27" s="398"/>
      <c r="BN27" s="397">
        <v>9714786</v>
      </c>
    </row>
    <row r="28" spans="1:66" s="361" customFormat="1" ht="27.95" customHeight="1" x14ac:dyDescent="0.3">
      <c r="A28" s="710"/>
      <c r="B28" s="379"/>
      <c r="C28" s="379" t="s">
        <v>606</v>
      </c>
      <c r="D28" s="397">
        <v>454820</v>
      </c>
      <c r="E28" s="398"/>
      <c r="F28" s="397">
        <v>137037</v>
      </c>
      <c r="G28" s="397">
        <v>108490</v>
      </c>
      <c r="H28" s="397">
        <v>161699</v>
      </c>
      <c r="I28" s="397">
        <v>540117</v>
      </c>
      <c r="J28" s="397">
        <v>185585</v>
      </c>
      <c r="K28" s="397">
        <v>186539</v>
      </c>
      <c r="L28" s="397">
        <v>243458</v>
      </c>
      <c r="M28" s="397">
        <v>2444936</v>
      </c>
      <c r="N28" s="397">
        <v>790825</v>
      </c>
      <c r="O28" s="397">
        <v>50801</v>
      </c>
      <c r="P28" s="397">
        <v>587624</v>
      </c>
      <c r="Q28" s="398"/>
      <c r="R28" s="397">
        <v>144371</v>
      </c>
      <c r="S28" s="398"/>
      <c r="T28" s="397">
        <v>209350</v>
      </c>
      <c r="U28" s="397">
        <v>185890</v>
      </c>
      <c r="V28" s="397">
        <v>279762</v>
      </c>
      <c r="W28" s="397">
        <v>74895</v>
      </c>
      <c r="X28" s="397">
        <v>0</v>
      </c>
      <c r="Y28" s="397">
        <v>172236</v>
      </c>
      <c r="Z28" s="397">
        <v>568505</v>
      </c>
      <c r="AA28" s="397">
        <v>931963</v>
      </c>
      <c r="AB28" s="397">
        <v>162770</v>
      </c>
      <c r="AC28" s="398"/>
      <c r="AD28" s="397">
        <v>33736</v>
      </c>
      <c r="AE28" s="398"/>
      <c r="AF28" s="398"/>
      <c r="AG28" s="397">
        <v>100798</v>
      </c>
      <c r="AH28" s="397">
        <v>63119</v>
      </c>
      <c r="AI28" s="397">
        <v>1525656</v>
      </c>
      <c r="AJ28" s="397">
        <v>265805</v>
      </c>
      <c r="AK28" s="397">
        <v>286705</v>
      </c>
      <c r="AL28" s="397">
        <v>228469</v>
      </c>
      <c r="AM28" s="397">
        <v>803893</v>
      </c>
      <c r="AN28" s="397">
        <v>296921</v>
      </c>
      <c r="AO28" s="397">
        <v>376264</v>
      </c>
      <c r="AP28" s="398"/>
      <c r="AQ28" s="397">
        <v>712230</v>
      </c>
      <c r="AR28" s="397">
        <v>1179319</v>
      </c>
      <c r="AS28" s="397">
        <v>242727</v>
      </c>
      <c r="AT28" s="397">
        <v>315602</v>
      </c>
      <c r="AU28" s="398"/>
      <c r="AV28" s="398"/>
      <c r="AW28" s="398"/>
      <c r="AX28" s="397">
        <v>282107</v>
      </c>
      <c r="AY28" s="397">
        <v>562778</v>
      </c>
      <c r="AZ28" s="397">
        <v>94254</v>
      </c>
      <c r="BA28" s="397">
        <v>766337</v>
      </c>
      <c r="BB28" s="397">
        <v>312181</v>
      </c>
      <c r="BC28" s="397">
        <v>293773</v>
      </c>
      <c r="BD28" s="397">
        <v>193016</v>
      </c>
      <c r="BE28" s="397">
        <v>431698</v>
      </c>
      <c r="BF28" s="397">
        <v>249812</v>
      </c>
      <c r="BG28" s="397">
        <v>123593</v>
      </c>
      <c r="BH28" s="397">
        <v>183463</v>
      </c>
      <c r="BI28" s="397">
        <v>297037</v>
      </c>
      <c r="BJ28" s="397">
        <v>573341</v>
      </c>
      <c r="BK28" s="397">
        <v>117610</v>
      </c>
      <c r="BL28" s="398"/>
      <c r="BM28" s="398"/>
      <c r="BN28" s="397">
        <v>124838</v>
      </c>
    </row>
    <row r="29" spans="1:66" s="361" customFormat="1" ht="27.95" customHeight="1" x14ac:dyDescent="0.3">
      <c r="A29" s="710"/>
      <c r="B29" s="379"/>
      <c r="C29" s="379" t="s">
        <v>607</v>
      </c>
      <c r="D29" s="397">
        <v>35892378</v>
      </c>
      <c r="E29" s="398"/>
      <c r="F29" s="397">
        <v>4022444</v>
      </c>
      <c r="G29" s="397">
        <v>180000</v>
      </c>
      <c r="H29" s="397">
        <v>5942612</v>
      </c>
      <c r="I29" s="397">
        <v>12825002</v>
      </c>
      <c r="J29" s="397">
        <v>3255169</v>
      </c>
      <c r="K29" s="397">
        <v>5401884</v>
      </c>
      <c r="L29" s="397">
        <v>0</v>
      </c>
      <c r="M29" s="397">
        <v>152000</v>
      </c>
      <c r="N29" s="397">
        <v>41318472</v>
      </c>
      <c r="O29" s="397">
        <v>874000</v>
      </c>
      <c r="P29" s="397">
        <v>10253021</v>
      </c>
      <c r="Q29" s="398"/>
      <c r="R29" s="397">
        <v>6417936</v>
      </c>
      <c r="S29" s="398"/>
      <c r="T29" s="397">
        <v>2515000</v>
      </c>
      <c r="U29" s="397">
        <v>8832693</v>
      </c>
      <c r="V29" s="397">
        <v>16110335</v>
      </c>
      <c r="W29" s="397">
        <v>1969140</v>
      </c>
      <c r="X29" s="397">
        <v>0</v>
      </c>
      <c r="Y29" s="397">
        <v>14325726</v>
      </c>
      <c r="Z29" s="397">
        <v>1584616</v>
      </c>
      <c r="AA29" s="397">
        <v>1801002</v>
      </c>
      <c r="AB29" s="397">
        <v>4799500</v>
      </c>
      <c r="AC29" s="398"/>
      <c r="AD29" s="397">
        <v>3158000</v>
      </c>
      <c r="AE29" s="398"/>
      <c r="AF29" s="398"/>
      <c r="AG29" s="397">
        <v>3173000</v>
      </c>
      <c r="AH29" s="397">
        <v>4922000</v>
      </c>
      <c r="AI29" s="397">
        <v>0</v>
      </c>
      <c r="AJ29" s="397">
        <v>7087318</v>
      </c>
      <c r="AK29" s="397">
        <v>1575000</v>
      </c>
      <c r="AL29" s="397">
        <v>3991441</v>
      </c>
      <c r="AM29" s="397">
        <v>55566794</v>
      </c>
      <c r="AN29" s="397">
        <v>6946490</v>
      </c>
      <c r="AO29" s="397">
        <v>15977398</v>
      </c>
      <c r="AP29" s="398"/>
      <c r="AQ29" s="397">
        <v>3064077</v>
      </c>
      <c r="AR29" s="397">
        <v>25612313</v>
      </c>
      <c r="AS29" s="397">
        <v>12289442</v>
      </c>
      <c r="AT29" s="397">
        <v>6389220</v>
      </c>
      <c r="AU29" s="398"/>
      <c r="AV29" s="398"/>
      <c r="AW29" s="398"/>
      <c r="AX29" s="397">
        <v>444990</v>
      </c>
      <c r="AY29" s="397">
        <v>9594672</v>
      </c>
      <c r="AZ29" s="397">
        <v>634500</v>
      </c>
      <c r="BA29" s="397">
        <v>2670592</v>
      </c>
      <c r="BB29" s="397">
        <v>44465389</v>
      </c>
      <c r="BC29" s="397">
        <v>11711300</v>
      </c>
      <c r="BD29" s="397">
        <v>19583495</v>
      </c>
      <c r="BE29" s="397">
        <v>3335187</v>
      </c>
      <c r="BF29" s="397">
        <v>21769348</v>
      </c>
      <c r="BG29" s="397">
        <v>840000</v>
      </c>
      <c r="BH29" s="397">
        <v>4785069</v>
      </c>
      <c r="BI29" s="397">
        <v>11176200</v>
      </c>
      <c r="BJ29" s="397">
        <v>18399400</v>
      </c>
      <c r="BK29" s="397">
        <v>2341000</v>
      </c>
      <c r="BL29" s="398"/>
      <c r="BM29" s="398"/>
      <c r="BN29" s="397">
        <v>7756800</v>
      </c>
    </row>
    <row r="30" spans="1:66" s="361" customFormat="1" ht="27.95" customHeight="1" x14ac:dyDescent="0.3">
      <c r="A30" s="710"/>
      <c r="B30" s="379"/>
      <c r="C30" s="379" t="s">
        <v>608</v>
      </c>
      <c r="D30" s="397">
        <v>10137113</v>
      </c>
      <c r="E30" s="398"/>
      <c r="F30" s="397">
        <v>2524797</v>
      </c>
      <c r="G30" s="397">
        <v>3516000</v>
      </c>
      <c r="H30" s="397">
        <v>2958228</v>
      </c>
      <c r="I30" s="397">
        <v>9153447</v>
      </c>
      <c r="J30" s="397">
        <v>3974647</v>
      </c>
      <c r="K30" s="397">
        <v>3662569</v>
      </c>
      <c r="L30" s="397">
        <v>4940290</v>
      </c>
      <c r="M30" s="397">
        <v>1500000</v>
      </c>
      <c r="N30" s="397">
        <v>16101896</v>
      </c>
      <c r="O30" s="397">
        <v>1113252</v>
      </c>
      <c r="P30" s="397">
        <v>14579390</v>
      </c>
      <c r="Q30" s="398"/>
      <c r="R30" s="397">
        <v>2311394</v>
      </c>
      <c r="S30" s="398"/>
      <c r="T30" s="397">
        <v>5631000</v>
      </c>
      <c r="U30" s="397">
        <v>3940326</v>
      </c>
      <c r="V30" s="397">
        <v>5759000</v>
      </c>
      <c r="W30" s="397">
        <v>2639988</v>
      </c>
      <c r="X30" s="397">
        <v>0</v>
      </c>
      <c r="Y30" s="397">
        <v>2977891</v>
      </c>
      <c r="Z30" s="397">
        <v>4011601</v>
      </c>
      <c r="AA30" s="397">
        <v>8410010</v>
      </c>
      <c r="AB30" s="397">
        <v>3905000</v>
      </c>
      <c r="AC30" s="398"/>
      <c r="AD30" s="397">
        <v>2270000</v>
      </c>
      <c r="AE30" s="398"/>
      <c r="AF30" s="398"/>
      <c r="AG30" s="397">
        <v>3649000</v>
      </c>
      <c r="AH30" s="397">
        <v>3028000</v>
      </c>
      <c r="AI30" s="397">
        <v>7111000</v>
      </c>
      <c r="AJ30" s="397">
        <v>3633680</v>
      </c>
      <c r="AK30" s="397">
        <v>3215000</v>
      </c>
      <c r="AL30" s="397">
        <v>2286838</v>
      </c>
      <c r="AM30" s="397">
        <v>12037378</v>
      </c>
      <c r="AN30" s="397">
        <v>3700003</v>
      </c>
      <c r="AO30" s="397">
        <v>4653751</v>
      </c>
      <c r="AP30" s="398"/>
      <c r="AQ30" s="397">
        <v>8570687</v>
      </c>
      <c r="AR30" s="397">
        <v>26935232</v>
      </c>
      <c r="AS30" s="397">
        <v>5817304</v>
      </c>
      <c r="AT30" s="397">
        <v>5962497</v>
      </c>
      <c r="AU30" s="398"/>
      <c r="AV30" s="398"/>
      <c r="AW30" s="398"/>
      <c r="AX30" s="397">
        <v>1362000</v>
      </c>
      <c r="AY30" s="397">
        <v>4120608</v>
      </c>
      <c r="AZ30" s="397">
        <v>3246000</v>
      </c>
      <c r="BA30" s="397">
        <v>2632000</v>
      </c>
      <c r="BB30" s="397">
        <v>5468071</v>
      </c>
      <c r="BC30" s="397">
        <v>5121031</v>
      </c>
      <c r="BD30" s="397">
        <v>3139640</v>
      </c>
      <c r="BE30" s="397">
        <v>5903542</v>
      </c>
      <c r="BF30" s="397">
        <v>3407753</v>
      </c>
      <c r="BG30" s="397">
        <v>3848093</v>
      </c>
      <c r="BH30" s="397">
        <v>3375096</v>
      </c>
      <c r="BI30" s="397">
        <v>4641080</v>
      </c>
      <c r="BJ30" s="397">
        <v>12933820</v>
      </c>
      <c r="BK30" s="397">
        <v>3574000</v>
      </c>
      <c r="BL30" s="398"/>
      <c r="BM30" s="398"/>
      <c r="BN30" s="397">
        <v>4542000</v>
      </c>
    </row>
    <row r="31" spans="1:66" s="361" customFormat="1" ht="27.95" customHeight="1" x14ac:dyDescent="0.3">
      <c r="A31" s="710"/>
      <c r="B31" s="379"/>
      <c r="C31" s="379" t="s">
        <v>609</v>
      </c>
      <c r="D31" s="397">
        <v>0</v>
      </c>
      <c r="E31" s="398"/>
      <c r="F31" s="397">
        <v>0</v>
      </c>
      <c r="G31" s="397">
        <v>19398888</v>
      </c>
      <c r="H31" s="397">
        <v>0</v>
      </c>
      <c r="I31" s="397">
        <v>73957508</v>
      </c>
      <c r="J31" s="397">
        <v>0</v>
      </c>
      <c r="K31" s="397">
        <v>0</v>
      </c>
      <c r="L31" s="397">
        <v>57546447</v>
      </c>
      <c r="M31" s="397">
        <v>0</v>
      </c>
      <c r="N31" s="397">
        <v>0</v>
      </c>
      <c r="O31" s="397">
        <v>6825016</v>
      </c>
      <c r="P31" s="397">
        <v>0</v>
      </c>
      <c r="Q31" s="398"/>
      <c r="R31" s="397">
        <v>5371181</v>
      </c>
      <c r="S31" s="398"/>
      <c r="T31" s="397">
        <v>0</v>
      </c>
      <c r="U31" s="397">
        <v>0</v>
      </c>
      <c r="V31" s="397">
        <v>0</v>
      </c>
      <c r="W31" s="397">
        <v>0</v>
      </c>
      <c r="X31" s="397">
        <v>0</v>
      </c>
      <c r="Y31" s="397">
        <v>14426904</v>
      </c>
      <c r="Z31" s="397">
        <v>981285</v>
      </c>
      <c r="AA31" s="397">
        <v>0</v>
      </c>
      <c r="AB31" s="397">
        <v>0</v>
      </c>
      <c r="AC31" s="398"/>
      <c r="AD31" s="397">
        <v>0</v>
      </c>
      <c r="AE31" s="398"/>
      <c r="AF31" s="398"/>
      <c r="AG31" s="397">
        <v>0</v>
      </c>
      <c r="AH31" s="397">
        <v>0</v>
      </c>
      <c r="AI31" s="397">
        <v>77826210</v>
      </c>
      <c r="AJ31" s="397">
        <v>0</v>
      </c>
      <c r="AK31" s="397">
        <v>0</v>
      </c>
      <c r="AL31" s="397">
        <v>0</v>
      </c>
      <c r="AM31" s="397">
        <v>0</v>
      </c>
      <c r="AN31" s="397">
        <v>0</v>
      </c>
      <c r="AO31" s="397">
        <v>0</v>
      </c>
      <c r="AP31" s="398"/>
      <c r="AQ31" s="397">
        <v>77783334</v>
      </c>
      <c r="AR31" s="397">
        <v>89107542</v>
      </c>
      <c r="AS31" s="397">
        <v>0</v>
      </c>
      <c r="AT31" s="397">
        <v>0</v>
      </c>
      <c r="AU31" s="398"/>
      <c r="AV31" s="398"/>
      <c r="AW31" s="398"/>
      <c r="AX31" s="397">
        <v>0</v>
      </c>
      <c r="AY31" s="397">
        <v>0</v>
      </c>
      <c r="AZ31" s="397">
        <v>0</v>
      </c>
      <c r="BA31" s="397">
        <v>17737041</v>
      </c>
      <c r="BB31" s="397">
        <v>0</v>
      </c>
      <c r="BC31" s="397">
        <v>0</v>
      </c>
      <c r="BD31" s="397">
        <v>0</v>
      </c>
      <c r="BE31" s="397">
        <v>0</v>
      </c>
      <c r="BF31" s="397">
        <v>0</v>
      </c>
      <c r="BG31" s="397">
        <v>17925120</v>
      </c>
      <c r="BH31" s="397">
        <v>0</v>
      </c>
      <c r="BI31" s="397">
        <v>0</v>
      </c>
      <c r="BJ31" s="397">
        <v>0</v>
      </c>
      <c r="BK31" s="397">
        <v>0</v>
      </c>
      <c r="BL31" s="398"/>
      <c r="BM31" s="398"/>
      <c r="BN31" s="397">
        <v>0</v>
      </c>
    </row>
    <row r="32" spans="1:66" s="361" customFormat="1" ht="27.95" customHeight="1" x14ac:dyDescent="0.3">
      <c r="A32" s="710"/>
      <c r="B32" s="379"/>
      <c r="C32" s="379" t="s">
        <v>610</v>
      </c>
      <c r="D32" s="397">
        <v>22540639</v>
      </c>
      <c r="E32" s="398"/>
      <c r="F32" s="397">
        <v>1195324</v>
      </c>
      <c r="G32" s="397">
        <v>223212</v>
      </c>
      <c r="H32" s="397">
        <v>943515</v>
      </c>
      <c r="I32" s="397">
        <v>0</v>
      </c>
      <c r="J32" s="397">
        <v>3501087</v>
      </c>
      <c r="K32" s="397">
        <v>2739559</v>
      </c>
      <c r="L32" s="397">
        <v>0</v>
      </c>
      <c r="M32" s="397">
        <v>20802953</v>
      </c>
      <c r="N32" s="397">
        <v>13040227</v>
      </c>
      <c r="O32" s="397">
        <v>661600</v>
      </c>
      <c r="P32" s="397">
        <v>243814</v>
      </c>
      <c r="Q32" s="398"/>
      <c r="R32" s="397">
        <v>206147</v>
      </c>
      <c r="S32" s="398"/>
      <c r="T32" s="397">
        <v>2403513</v>
      </c>
      <c r="U32" s="397">
        <v>728853</v>
      </c>
      <c r="V32" s="397">
        <v>2722436</v>
      </c>
      <c r="W32" s="397">
        <v>958026</v>
      </c>
      <c r="X32" s="397">
        <v>0</v>
      </c>
      <c r="Y32" s="397">
        <v>298320</v>
      </c>
      <c r="Z32" s="397">
        <v>597465</v>
      </c>
      <c r="AA32" s="397">
        <v>3601620</v>
      </c>
      <c r="AB32" s="397">
        <v>606450</v>
      </c>
      <c r="AC32" s="398"/>
      <c r="AD32" s="397">
        <v>30796</v>
      </c>
      <c r="AE32" s="398"/>
      <c r="AF32" s="398"/>
      <c r="AG32" s="397">
        <v>27465388</v>
      </c>
      <c r="AH32" s="397">
        <v>4625495</v>
      </c>
      <c r="AI32" s="397">
        <v>0</v>
      </c>
      <c r="AJ32" s="397">
        <v>2621881</v>
      </c>
      <c r="AK32" s="397">
        <v>1332680</v>
      </c>
      <c r="AL32" s="397">
        <v>1933426</v>
      </c>
      <c r="AM32" s="397">
        <v>1900723</v>
      </c>
      <c r="AN32" s="397">
        <v>1347840</v>
      </c>
      <c r="AO32" s="397">
        <v>3829368</v>
      </c>
      <c r="AP32" s="398"/>
      <c r="AQ32" s="397">
        <v>4330320</v>
      </c>
      <c r="AR32" s="397">
        <v>2742554</v>
      </c>
      <c r="AS32" s="397">
        <v>3340454</v>
      </c>
      <c r="AT32" s="397">
        <v>1095580</v>
      </c>
      <c r="AU32" s="398"/>
      <c r="AV32" s="398"/>
      <c r="AW32" s="398"/>
      <c r="AX32" s="397">
        <v>9450</v>
      </c>
      <c r="AY32" s="397">
        <v>40079270</v>
      </c>
      <c r="AZ32" s="397">
        <v>5884080</v>
      </c>
      <c r="BA32" s="397">
        <v>1513100</v>
      </c>
      <c r="BB32" s="397">
        <v>1337907</v>
      </c>
      <c r="BC32" s="397">
        <v>1200105</v>
      </c>
      <c r="BD32" s="397">
        <v>2253083</v>
      </c>
      <c r="BE32" s="397">
        <v>2350928</v>
      </c>
      <c r="BF32" s="397">
        <v>717963</v>
      </c>
      <c r="BG32" s="397">
        <v>1385</v>
      </c>
      <c r="BH32" s="397">
        <v>726880</v>
      </c>
      <c r="BI32" s="397">
        <v>3277935</v>
      </c>
      <c r="BJ32" s="397">
        <v>5794606</v>
      </c>
      <c r="BK32" s="397">
        <v>132740</v>
      </c>
      <c r="BL32" s="398"/>
      <c r="BM32" s="398"/>
      <c r="BN32" s="397">
        <v>8571298</v>
      </c>
    </row>
    <row r="33" spans="1:66" s="361" customFormat="1" ht="27.95" customHeight="1" x14ac:dyDescent="0.3">
      <c r="A33" s="710"/>
      <c r="B33" s="379" t="s">
        <v>611</v>
      </c>
      <c r="C33" s="379"/>
      <c r="D33" s="397">
        <v>220850322</v>
      </c>
      <c r="E33" s="397">
        <v>27913682</v>
      </c>
      <c r="F33" s="397">
        <v>65308115</v>
      </c>
      <c r="G33" s="397">
        <v>82365242</v>
      </c>
      <c r="H33" s="397">
        <v>76424324</v>
      </c>
      <c r="I33" s="397">
        <v>327560076</v>
      </c>
      <c r="J33" s="397">
        <v>92232178</v>
      </c>
      <c r="K33" s="397">
        <v>100701602</v>
      </c>
      <c r="L33" s="397">
        <v>110186754</v>
      </c>
      <c r="M33" s="397">
        <v>302582713</v>
      </c>
      <c r="N33" s="397">
        <v>379086681</v>
      </c>
      <c r="O33" s="397">
        <v>22192145</v>
      </c>
      <c r="P33" s="397">
        <v>354139551</v>
      </c>
      <c r="Q33" s="397">
        <v>59468504</v>
      </c>
      <c r="R33" s="397">
        <v>46941316</v>
      </c>
      <c r="S33" s="397">
        <v>62914433</v>
      </c>
      <c r="T33" s="397">
        <v>235403062</v>
      </c>
      <c r="U33" s="397">
        <v>148928698</v>
      </c>
      <c r="V33" s="397">
        <v>219348333</v>
      </c>
      <c r="W33" s="397">
        <v>72556024</v>
      </c>
      <c r="X33" s="397">
        <v>678952588</v>
      </c>
      <c r="Y33" s="397">
        <v>63480286</v>
      </c>
      <c r="Z33" s="397">
        <v>137554307</v>
      </c>
      <c r="AA33" s="397">
        <v>296859350</v>
      </c>
      <c r="AB33" s="397">
        <v>136650280</v>
      </c>
      <c r="AC33" s="397">
        <v>279314576</v>
      </c>
      <c r="AD33" s="397">
        <v>65007916</v>
      </c>
      <c r="AE33" s="397">
        <v>46100834</v>
      </c>
      <c r="AF33" s="397">
        <v>51051272</v>
      </c>
      <c r="AG33" s="397">
        <v>160898218</v>
      </c>
      <c r="AH33" s="397">
        <v>71118513</v>
      </c>
      <c r="AI33" s="397">
        <v>136477108</v>
      </c>
      <c r="AJ33" s="397">
        <v>74592432</v>
      </c>
      <c r="AK33" s="397">
        <v>87635570</v>
      </c>
      <c r="AL33" s="397">
        <v>68961126</v>
      </c>
      <c r="AM33" s="397">
        <v>238259050</v>
      </c>
      <c r="AN33" s="397">
        <v>122021342</v>
      </c>
      <c r="AO33" s="397">
        <v>86684791</v>
      </c>
      <c r="AP33" s="397">
        <v>191313675</v>
      </c>
      <c r="AQ33" s="397">
        <v>175204215</v>
      </c>
      <c r="AR33" s="397">
        <v>783530451</v>
      </c>
      <c r="AS33" s="397">
        <v>221959710</v>
      </c>
      <c r="AT33" s="397">
        <v>224190595</v>
      </c>
      <c r="AU33" s="397">
        <v>507996990</v>
      </c>
      <c r="AV33" s="397">
        <v>74294660</v>
      </c>
      <c r="AW33" s="397">
        <v>139836959</v>
      </c>
      <c r="AX33" s="397">
        <v>110756929</v>
      </c>
      <c r="AY33" s="397">
        <v>346747230</v>
      </c>
      <c r="AZ33" s="397">
        <v>85722351</v>
      </c>
      <c r="BA33" s="397">
        <v>77748682</v>
      </c>
      <c r="BB33" s="397">
        <v>61635448</v>
      </c>
      <c r="BC33" s="397">
        <v>107086147</v>
      </c>
      <c r="BD33" s="397">
        <v>52262257</v>
      </c>
      <c r="BE33" s="397">
        <v>129488443</v>
      </c>
      <c r="BF33" s="397">
        <v>57023025</v>
      </c>
      <c r="BG33" s="397">
        <v>81663025</v>
      </c>
      <c r="BH33" s="397">
        <v>83341838</v>
      </c>
      <c r="BI33" s="397">
        <v>91910280</v>
      </c>
      <c r="BJ33" s="397">
        <v>389631054</v>
      </c>
      <c r="BK33" s="397">
        <v>91357357</v>
      </c>
      <c r="BL33" s="397">
        <v>252137503</v>
      </c>
      <c r="BM33" s="397">
        <v>170400507</v>
      </c>
      <c r="BN33" s="397">
        <v>125229512</v>
      </c>
    </row>
    <row r="34" spans="1:66" s="361" customFormat="1" ht="27.95" customHeight="1" x14ac:dyDescent="0.3">
      <c r="A34" s="710"/>
      <c r="B34" s="379" t="s">
        <v>612</v>
      </c>
      <c r="C34" s="379"/>
      <c r="D34" s="397">
        <v>52303200</v>
      </c>
      <c r="E34" s="397">
        <v>14839609</v>
      </c>
      <c r="F34" s="397">
        <v>17313432</v>
      </c>
      <c r="G34" s="397">
        <v>11392389</v>
      </c>
      <c r="H34" s="397">
        <v>14680554</v>
      </c>
      <c r="I34" s="397">
        <v>56901965</v>
      </c>
      <c r="J34" s="397">
        <v>24170874</v>
      </c>
      <c r="K34" s="397">
        <v>20060757</v>
      </c>
      <c r="L34" s="397">
        <v>15077916</v>
      </c>
      <c r="M34" s="397">
        <v>54582897</v>
      </c>
      <c r="N34" s="397">
        <v>62585875</v>
      </c>
      <c r="O34" s="397">
        <v>5695072</v>
      </c>
      <c r="P34" s="397">
        <v>64694411</v>
      </c>
      <c r="Q34" s="397">
        <v>14367151</v>
      </c>
      <c r="R34" s="397">
        <v>10654789</v>
      </c>
      <c r="S34" s="397">
        <v>11005065</v>
      </c>
      <c r="T34" s="397">
        <v>15662288</v>
      </c>
      <c r="U34" s="397">
        <v>16578913</v>
      </c>
      <c r="V34" s="397">
        <v>38242190</v>
      </c>
      <c r="W34" s="397">
        <v>7720730</v>
      </c>
      <c r="X34" s="397">
        <v>0</v>
      </c>
      <c r="Y34" s="397">
        <v>9737055</v>
      </c>
      <c r="Z34" s="397">
        <v>15488220</v>
      </c>
      <c r="AA34" s="397">
        <v>43091429</v>
      </c>
      <c r="AB34" s="397">
        <v>11353942</v>
      </c>
      <c r="AC34" s="397">
        <v>20503995</v>
      </c>
      <c r="AD34" s="397">
        <v>6909029</v>
      </c>
      <c r="AE34" s="397">
        <v>11034533</v>
      </c>
      <c r="AF34" s="397">
        <v>6213709</v>
      </c>
      <c r="AG34" s="397">
        <v>3971640</v>
      </c>
      <c r="AH34" s="397">
        <v>9787439</v>
      </c>
      <c r="AI34" s="397">
        <v>22598009</v>
      </c>
      <c r="AJ34" s="397">
        <v>27503584</v>
      </c>
      <c r="AK34" s="397">
        <v>24316336</v>
      </c>
      <c r="AL34" s="397">
        <v>17812742</v>
      </c>
      <c r="AM34" s="397">
        <v>70917690</v>
      </c>
      <c r="AN34" s="397">
        <v>26444587</v>
      </c>
      <c r="AO34" s="397">
        <v>16852194</v>
      </c>
      <c r="AP34" s="397">
        <v>27277743</v>
      </c>
      <c r="AQ34" s="397">
        <v>41602751</v>
      </c>
      <c r="AR34" s="397">
        <v>262181026</v>
      </c>
      <c r="AS34" s="397">
        <v>31796545</v>
      </c>
      <c r="AT34" s="397">
        <v>51686873</v>
      </c>
      <c r="AU34" s="397">
        <v>40496041</v>
      </c>
      <c r="AV34" s="397">
        <v>17637388</v>
      </c>
      <c r="AW34" s="397">
        <v>26231879</v>
      </c>
      <c r="AX34" s="397">
        <v>37036570</v>
      </c>
      <c r="AY34" s="397">
        <v>92096642</v>
      </c>
      <c r="AZ34" s="397">
        <v>14948171</v>
      </c>
      <c r="BA34" s="397">
        <v>15888533</v>
      </c>
      <c r="BB34" s="397">
        <v>34913978</v>
      </c>
      <c r="BC34" s="397">
        <v>35457997</v>
      </c>
      <c r="BD34" s="397">
        <v>18286131</v>
      </c>
      <c r="BE34" s="397">
        <v>31339773</v>
      </c>
      <c r="BF34" s="397">
        <v>19063483</v>
      </c>
      <c r="BG34" s="397">
        <v>11241053</v>
      </c>
      <c r="BH34" s="397">
        <v>20101551</v>
      </c>
      <c r="BI34" s="397">
        <v>35236026</v>
      </c>
      <c r="BJ34" s="397">
        <v>94322978</v>
      </c>
      <c r="BK34" s="397">
        <v>22557703</v>
      </c>
      <c r="BL34" s="397">
        <v>40761965</v>
      </c>
      <c r="BM34" s="397">
        <v>62795715</v>
      </c>
      <c r="BN34" s="397">
        <v>15916356</v>
      </c>
    </row>
    <row r="35" spans="1:66" s="361" customFormat="1" ht="27.95" customHeight="1" x14ac:dyDescent="0.3">
      <c r="A35" s="710"/>
      <c r="B35" s="379" t="s">
        <v>613</v>
      </c>
      <c r="C35" s="379"/>
      <c r="D35" s="397">
        <v>168547122</v>
      </c>
      <c r="E35" s="397">
        <v>13074073</v>
      </c>
      <c r="F35" s="397">
        <v>47994683</v>
      </c>
      <c r="G35" s="397">
        <v>70972853</v>
      </c>
      <c r="H35" s="397">
        <v>61743770</v>
      </c>
      <c r="I35" s="397">
        <v>270658111</v>
      </c>
      <c r="J35" s="397">
        <v>68061304</v>
      </c>
      <c r="K35" s="397">
        <v>80640845</v>
      </c>
      <c r="L35" s="397">
        <v>95108838</v>
      </c>
      <c r="M35" s="397">
        <v>247999816</v>
      </c>
      <c r="N35" s="397">
        <v>316500806</v>
      </c>
      <c r="O35" s="397">
        <v>16497073</v>
      </c>
      <c r="P35" s="397">
        <v>289445140</v>
      </c>
      <c r="Q35" s="397">
        <v>45101353</v>
      </c>
      <c r="R35" s="397">
        <v>36286527</v>
      </c>
      <c r="S35" s="397">
        <v>51909368</v>
      </c>
      <c r="T35" s="397">
        <v>219740774</v>
      </c>
      <c r="U35" s="397">
        <v>132349785</v>
      </c>
      <c r="V35" s="397">
        <v>181106143</v>
      </c>
      <c r="W35" s="397">
        <v>64835294</v>
      </c>
      <c r="X35" s="397">
        <v>678952588</v>
      </c>
      <c r="Y35" s="397">
        <v>53743231</v>
      </c>
      <c r="Z35" s="397">
        <v>122066087</v>
      </c>
      <c r="AA35" s="397">
        <v>253767921</v>
      </c>
      <c r="AB35" s="397">
        <v>125296338</v>
      </c>
      <c r="AC35" s="397">
        <v>258810581</v>
      </c>
      <c r="AD35" s="397">
        <v>58098887</v>
      </c>
      <c r="AE35" s="397">
        <v>35066301</v>
      </c>
      <c r="AF35" s="397">
        <v>44837563</v>
      </c>
      <c r="AG35" s="397">
        <v>156926578</v>
      </c>
      <c r="AH35" s="397">
        <v>61331074</v>
      </c>
      <c r="AI35" s="397">
        <v>113879099</v>
      </c>
      <c r="AJ35" s="397">
        <v>47088848</v>
      </c>
      <c r="AK35" s="397">
        <v>63319234</v>
      </c>
      <c r="AL35" s="397">
        <v>51148384</v>
      </c>
      <c r="AM35" s="397">
        <v>167341360</v>
      </c>
      <c r="AN35" s="397">
        <v>95576755</v>
      </c>
      <c r="AO35" s="397">
        <v>69832597</v>
      </c>
      <c r="AP35" s="397">
        <v>164035932</v>
      </c>
      <c r="AQ35" s="397">
        <v>133601464</v>
      </c>
      <c r="AR35" s="397">
        <v>521349425</v>
      </c>
      <c r="AS35" s="397">
        <v>190163165</v>
      </c>
      <c r="AT35" s="397">
        <v>172503722</v>
      </c>
      <c r="AU35" s="397">
        <v>467500949</v>
      </c>
      <c r="AV35" s="397">
        <v>56657272</v>
      </c>
      <c r="AW35" s="397">
        <v>113605080</v>
      </c>
      <c r="AX35" s="397">
        <v>73720359</v>
      </c>
      <c r="AY35" s="397">
        <v>254650588</v>
      </c>
      <c r="AZ35" s="397">
        <v>70774180</v>
      </c>
      <c r="BA35" s="397">
        <v>61860149</v>
      </c>
      <c r="BB35" s="397">
        <v>26721470</v>
      </c>
      <c r="BC35" s="397">
        <v>71628150</v>
      </c>
      <c r="BD35" s="397">
        <v>33976126</v>
      </c>
      <c r="BE35" s="397">
        <v>98148670</v>
      </c>
      <c r="BF35" s="397">
        <v>37959542</v>
      </c>
      <c r="BG35" s="397">
        <v>70421972</v>
      </c>
      <c r="BH35" s="397">
        <v>63240287</v>
      </c>
      <c r="BI35" s="397">
        <v>56674254</v>
      </c>
      <c r="BJ35" s="397">
        <v>295308076</v>
      </c>
      <c r="BK35" s="397">
        <v>68799654</v>
      </c>
      <c r="BL35" s="397">
        <v>211375538</v>
      </c>
      <c r="BM35" s="397">
        <v>107604792</v>
      </c>
      <c r="BN35" s="397">
        <v>109313156</v>
      </c>
    </row>
    <row r="36" spans="1:66" s="361" customFormat="1" ht="27.95" customHeight="1" x14ac:dyDescent="0.3">
      <c r="A36" s="710"/>
      <c r="B36" s="379" t="s">
        <v>614</v>
      </c>
      <c r="C36" s="379"/>
      <c r="D36" s="397">
        <v>55317174</v>
      </c>
      <c r="E36" s="397">
        <v>11739774</v>
      </c>
      <c r="F36" s="397">
        <v>21573627</v>
      </c>
      <c r="G36" s="397">
        <v>2625000</v>
      </c>
      <c r="H36" s="397">
        <v>5940080</v>
      </c>
      <c r="I36" s="397">
        <v>55168823</v>
      </c>
      <c r="J36" s="397">
        <v>4876280</v>
      </c>
      <c r="K36" s="397">
        <v>7192116</v>
      </c>
      <c r="L36" s="397">
        <v>0</v>
      </c>
      <c r="M36" s="397">
        <v>4738000</v>
      </c>
      <c r="N36" s="397">
        <v>62262186</v>
      </c>
      <c r="O36" s="397">
        <v>0</v>
      </c>
      <c r="P36" s="397">
        <v>78459234</v>
      </c>
      <c r="Q36" s="397">
        <v>7651000</v>
      </c>
      <c r="R36" s="397">
        <v>391192</v>
      </c>
      <c r="S36" s="397">
        <v>77484875</v>
      </c>
      <c r="T36" s="397">
        <v>13768000</v>
      </c>
      <c r="U36" s="397">
        <v>102972165</v>
      </c>
      <c r="V36" s="397">
        <v>14698665</v>
      </c>
      <c r="W36" s="397">
        <v>418074</v>
      </c>
      <c r="X36" s="397">
        <v>0</v>
      </c>
      <c r="Y36" s="397">
        <v>11468673</v>
      </c>
      <c r="Z36" s="397">
        <v>8759470</v>
      </c>
      <c r="AA36" s="397">
        <v>0</v>
      </c>
      <c r="AB36" s="397">
        <v>3330000</v>
      </c>
      <c r="AC36" s="397">
        <v>6212369</v>
      </c>
      <c r="AD36" s="397">
        <v>1580000</v>
      </c>
      <c r="AE36" s="397">
        <v>0</v>
      </c>
      <c r="AF36" s="397">
        <v>0</v>
      </c>
      <c r="AG36" s="397">
        <v>2729000</v>
      </c>
      <c r="AH36" s="397">
        <v>0</v>
      </c>
      <c r="AI36" s="397">
        <v>3358905</v>
      </c>
      <c r="AJ36" s="397">
        <v>38699358</v>
      </c>
      <c r="AK36" s="397">
        <v>16995000</v>
      </c>
      <c r="AL36" s="397">
        <v>17601222</v>
      </c>
      <c r="AM36" s="397">
        <v>89973935</v>
      </c>
      <c r="AN36" s="397">
        <v>24146000</v>
      </c>
      <c r="AO36" s="397">
        <v>31034379</v>
      </c>
      <c r="AP36" s="397">
        <v>0</v>
      </c>
      <c r="AQ36" s="397">
        <v>23689236</v>
      </c>
      <c r="AR36" s="397">
        <v>6387761</v>
      </c>
      <c r="AS36" s="397">
        <v>24245254</v>
      </c>
      <c r="AT36" s="397">
        <v>16742373</v>
      </c>
      <c r="AU36" s="397">
        <v>0</v>
      </c>
      <c r="AV36" s="397">
        <v>0</v>
      </c>
      <c r="AW36" s="397">
        <v>247639217</v>
      </c>
      <c r="AX36" s="397">
        <v>772500</v>
      </c>
      <c r="AY36" s="397">
        <v>2361825</v>
      </c>
      <c r="AZ36" s="397">
        <v>1438000</v>
      </c>
      <c r="BA36" s="397">
        <v>0</v>
      </c>
      <c r="BB36" s="397">
        <v>112591197</v>
      </c>
      <c r="BC36" s="397">
        <v>30029000</v>
      </c>
      <c r="BD36" s="397">
        <v>68807433</v>
      </c>
      <c r="BE36" s="397">
        <v>12023809</v>
      </c>
      <c r="BF36" s="397">
        <v>30682899</v>
      </c>
      <c r="BG36" s="397">
        <v>0</v>
      </c>
      <c r="BH36" s="397">
        <v>14227698</v>
      </c>
      <c r="BI36" s="397">
        <v>10379000</v>
      </c>
      <c r="BJ36" s="397">
        <v>3121000</v>
      </c>
      <c r="BK36" s="397">
        <v>29473000</v>
      </c>
      <c r="BL36" s="397">
        <v>95448011</v>
      </c>
      <c r="BM36" s="397">
        <v>69476216</v>
      </c>
      <c r="BN36" s="397">
        <v>240000</v>
      </c>
    </row>
    <row r="37" spans="1:66" s="361" customFormat="1" ht="27.95" customHeight="1" x14ac:dyDescent="0.3">
      <c r="A37" s="710"/>
      <c r="B37" s="379" t="s">
        <v>615</v>
      </c>
      <c r="C37" s="379"/>
      <c r="D37" s="397">
        <v>165533148</v>
      </c>
      <c r="E37" s="397">
        <v>16173908</v>
      </c>
      <c r="F37" s="397">
        <v>43734488</v>
      </c>
      <c r="G37" s="397">
        <v>79740242</v>
      </c>
      <c r="H37" s="397">
        <v>70484244</v>
      </c>
      <c r="I37" s="397">
        <v>272391253</v>
      </c>
      <c r="J37" s="397">
        <v>87355898</v>
      </c>
      <c r="K37" s="397">
        <v>93509486</v>
      </c>
      <c r="L37" s="397">
        <v>110186754</v>
      </c>
      <c r="M37" s="397">
        <v>297844713</v>
      </c>
      <c r="N37" s="397">
        <v>316824495</v>
      </c>
      <c r="O37" s="397">
        <v>22192145</v>
      </c>
      <c r="P37" s="397">
        <v>275680317</v>
      </c>
      <c r="Q37" s="397">
        <v>51817504</v>
      </c>
      <c r="R37" s="397">
        <v>46550124</v>
      </c>
      <c r="S37" s="397">
        <v>-14570442</v>
      </c>
      <c r="T37" s="397">
        <v>221635062</v>
      </c>
      <c r="U37" s="397">
        <v>45956533</v>
      </c>
      <c r="V37" s="397">
        <v>204649668</v>
      </c>
      <c r="W37" s="397">
        <v>72137950</v>
      </c>
      <c r="X37" s="397">
        <v>678952588</v>
      </c>
      <c r="Y37" s="397">
        <v>52011613</v>
      </c>
      <c r="Z37" s="397">
        <v>128794837</v>
      </c>
      <c r="AA37" s="397">
        <v>296859350</v>
      </c>
      <c r="AB37" s="397">
        <v>133320280</v>
      </c>
      <c r="AC37" s="397">
        <v>273102207</v>
      </c>
      <c r="AD37" s="397">
        <v>63427916</v>
      </c>
      <c r="AE37" s="397">
        <v>46100834</v>
      </c>
      <c r="AF37" s="397">
        <v>51051272</v>
      </c>
      <c r="AG37" s="397">
        <v>158169218</v>
      </c>
      <c r="AH37" s="397">
        <v>71118513</v>
      </c>
      <c r="AI37" s="397">
        <v>133118203</v>
      </c>
      <c r="AJ37" s="397">
        <v>35893074</v>
      </c>
      <c r="AK37" s="397">
        <v>70640570</v>
      </c>
      <c r="AL37" s="397">
        <v>51359904</v>
      </c>
      <c r="AM37" s="397">
        <v>148285115</v>
      </c>
      <c r="AN37" s="397">
        <v>97875342</v>
      </c>
      <c r="AO37" s="397">
        <v>55650412</v>
      </c>
      <c r="AP37" s="397">
        <v>191313675</v>
      </c>
      <c r="AQ37" s="397">
        <v>151514979</v>
      </c>
      <c r="AR37" s="397">
        <v>777142690</v>
      </c>
      <c r="AS37" s="397">
        <v>197714456</v>
      </c>
      <c r="AT37" s="397">
        <v>207448222</v>
      </c>
      <c r="AU37" s="397">
        <v>507996990</v>
      </c>
      <c r="AV37" s="397">
        <v>74294660</v>
      </c>
      <c r="AW37" s="397">
        <v>-107802258</v>
      </c>
      <c r="AX37" s="397">
        <v>109984429</v>
      </c>
      <c r="AY37" s="397">
        <v>344385405</v>
      </c>
      <c r="AZ37" s="397">
        <v>84284351</v>
      </c>
      <c r="BA37" s="397">
        <v>77748682</v>
      </c>
      <c r="BB37" s="397">
        <v>-50955749</v>
      </c>
      <c r="BC37" s="397">
        <v>77057147</v>
      </c>
      <c r="BD37" s="397">
        <v>-16545176</v>
      </c>
      <c r="BE37" s="397">
        <v>117464634</v>
      </c>
      <c r="BF37" s="397">
        <v>26340126</v>
      </c>
      <c r="BG37" s="397">
        <v>81663025</v>
      </c>
      <c r="BH37" s="397">
        <v>69114140</v>
      </c>
      <c r="BI37" s="397">
        <v>81531280</v>
      </c>
      <c r="BJ37" s="397">
        <v>386510054</v>
      </c>
      <c r="BK37" s="397">
        <v>61884357</v>
      </c>
      <c r="BL37" s="397">
        <v>156689492</v>
      </c>
      <c r="BM37" s="397">
        <v>100924291</v>
      </c>
      <c r="BN37" s="397">
        <v>124989512</v>
      </c>
    </row>
    <row r="38" spans="1:66" s="361" customFormat="1" ht="27.95" customHeight="1" x14ac:dyDescent="0.3">
      <c r="A38" s="710"/>
      <c r="B38" s="399" t="s">
        <v>616</v>
      </c>
      <c r="C38" s="385"/>
      <c r="D38" s="400"/>
      <c r="E38" s="400"/>
      <c r="F38" s="400"/>
      <c r="G38" s="400"/>
      <c r="H38" s="400"/>
      <c r="I38" s="400"/>
      <c r="J38" s="400"/>
      <c r="K38" s="400"/>
      <c r="L38" s="400"/>
      <c r="M38" s="400"/>
      <c r="N38" s="400"/>
      <c r="O38" s="400"/>
      <c r="P38" s="400"/>
      <c r="Q38" s="400"/>
      <c r="R38" s="400"/>
      <c r="S38" s="400"/>
      <c r="T38" s="400"/>
      <c r="U38" s="400"/>
      <c r="V38" s="400"/>
      <c r="W38" s="400"/>
      <c r="X38" s="400"/>
      <c r="Y38" s="400"/>
      <c r="Z38" s="400"/>
      <c r="AA38" s="400"/>
      <c r="AB38" s="400"/>
      <c r="AC38" s="400"/>
      <c r="AD38" s="400"/>
      <c r="AE38" s="400"/>
      <c r="AF38" s="400"/>
      <c r="AG38" s="400"/>
      <c r="AH38" s="400"/>
      <c r="AI38" s="400"/>
      <c r="AJ38" s="400"/>
      <c r="AK38" s="400"/>
      <c r="AL38" s="400"/>
      <c r="AM38" s="400"/>
      <c r="AN38" s="400"/>
      <c r="AO38" s="400"/>
      <c r="AP38" s="400"/>
      <c r="AQ38" s="400"/>
      <c r="AR38" s="400"/>
      <c r="AS38" s="400"/>
      <c r="AT38" s="400"/>
      <c r="AU38" s="400"/>
      <c r="AV38" s="400"/>
      <c r="AW38" s="400"/>
      <c r="AX38" s="400"/>
      <c r="AY38" s="400"/>
      <c r="AZ38" s="400"/>
      <c r="BA38" s="400"/>
      <c r="BB38" s="400"/>
      <c r="BC38" s="400"/>
      <c r="BD38" s="400"/>
      <c r="BE38" s="400"/>
      <c r="BF38" s="400"/>
      <c r="BG38" s="400"/>
      <c r="BH38" s="400"/>
      <c r="BI38" s="400"/>
      <c r="BJ38" s="400"/>
      <c r="BK38" s="400"/>
      <c r="BL38" s="400"/>
      <c r="BM38" s="400"/>
      <c r="BN38" s="400"/>
    </row>
    <row r="39" spans="1:66" s="361" customFormat="1" ht="27.95" customHeight="1" x14ac:dyDescent="0.3">
      <c r="A39" s="711"/>
      <c r="B39" s="394" t="s">
        <v>617</v>
      </c>
      <c r="C39" s="394"/>
      <c r="D39" s="401">
        <v>2.6916922065163964E-2</v>
      </c>
      <c r="E39" s="401">
        <v>1.9266614342228677E-2</v>
      </c>
      <c r="F39" s="401">
        <v>6.1691154179606619E-2</v>
      </c>
      <c r="G39" s="401">
        <v>6.7515525803988508E-2</v>
      </c>
      <c r="H39" s="401">
        <v>3.7900649809782611E-2</v>
      </c>
      <c r="I39" s="401">
        <v>5.8016026659549691E-2</v>
      </c>
      <c r="J39" s="401">
        <v>6.2657729619565214E-2</v>
      </c>
      <c r="K39" s="401">
        <v>3.9168888245950551E-2</v>
      </c>
      <c r="L39" s="401">
        <v>6.2450567096273293E-2</v>
      </c>
      <c r="M39" s="401">
        <v>4.0106375264004207E-2</v>
      </c>
      <c r="N39" s="401">
        <v>4.9731671245072356E-2</v>
      </c>
      <c r="O39" s="401">
        <v>6.2003466970300063E-2</v>
      </c>
      <c r="P39" s="401">
        <v>3.34526232181677E-2</v>
      </c>
      <c r="Q39" s="401">
        <v>3.1374311921831634E-2</v>
      </c>
      <c r="R39" s="401">
        <v>4.5623363281000362E-2</v>
      </c>
      <c r="S39" s="401">
        <v>4.4572531143245338E-2</v>
      </c>
      <c r="T39" s="401">
        <v>5.559143221402691E-2</v>
      </c>
      <c r="U39" s="401">
        <v>5.7927296216965046E-2</v>
      </c>
      <c r="V39" s="401">
        <v>2.8911650131807017E-2</v>
      </c>
      <c r="W39" s="401">
        <v>4.2332079219948852E-2</v>
      </c>
      <c r="X39" s="401">
        <v>3.7412091579106278E-2</v>
      </c>
      <c r="Y39" s="401">
        <v>4.7340438848479896E-2</v>
      </c>
      <c r="Z39" s="401">
        <v>6.4660161311302283E-2</v>
      </c>
      <c r="AA39" s="401">
        <v>3.2004271842509452E-2</v>
      </c>
      <c r="AB39" s="401">
        <v>4.7143055009451797E-2</v>
      </c>
      <c r="AC39" s="401">
        <v>4.6172925833333336E-2</v>
      </c>
      <c r="AD39" s="401">
        <v>3.0165127561657765E-2</v>
      </c>
      <c r="AE39" s="401">
        <v>3.3375921155982223E-2</v>
      </c>
      <c r="AF39" s="401">
        <v>2.9785348913043477E-2</v>
      </c>
      <c r="AG39" s="401">
        <v>3.1601296583082222E-2</v>
      </c>
      <c r="AH39" s="401">
        <v>4.3408456931438126E-2</v>
      </c>
      <c r="AI39" s="401">
        <v>4.6042354721236321E-2</v>
      </c>
      <c r="AJ39" s="401">
        <v>6.2965397039777979E-2</v>
      </c>
      <c r="AK39" s="401">
        <v>5.9392654316632251E-2</v>
      </c>
      <c r="AL39" s="401">
        <v>9.1810661620951278E-2</v>
      </c>
      <c r="AM39" s="401">
        <v>5.8349807601986041E-2</v>
      </c>
      <c r="AN39" s="401">
        <v>7.4477909414715715E-2</v>
      </c>
      <c r="AO39" s="401">
        <v>5.393859567638154E-2</v>
      </c>
      <c r="AP39" s="401">
        <v>6.5084566163421897E-2</v>
      </c>
      <c r="AQ39" s="401">
        <v>5.3387379345321583E-2</v>
      </c>
      <c r="AR39" s="401">
        <v>4.9657698050944575E-2</v>
      </c>
      <c r="AS39" s="401">
        <v>6.2900073097826095E-2</v>
      </c>
      <c r="AT39" s="401">
        <v>7.302560074873278E-2</v>
      </c>
      <c r="AU39" s="401">
        <v>9.8795237292199481E-2</v>
      </c>
      <c r="AV39" s="401">
        <v>7.0179997153209106E-2</v>
      </c>
      <c r="AW39" s="401">
        <v>3.823537116966734E-2</v>
      </c>
      <c r="AX39" s="401">
        <v>5.0682361823629708E-2</v>
      </c>
      <c r="AY39" s="401">
        <v>4.5612796588484605E-2</v>
      </c>
      <c r="AZ39" s="401">
        <v>4.4749224992848974E-2</v>
      </c>
      <c r="BA39" s="401">
        <v>7.2069963759650552E-2</v>
      </c>
      <c r="BB39" s="401">
        <v>2.9461679570455736E-2</v>
      </c>
      <c r="BC39" s="401">
        <v>7.3250456624812596E-2</v>
      </c>
      <c r="BD39" s="401">
        <v>6.6456674348522857E-2</v>
      </c>
      <c r="BE39" s="401">
        <v>8.1544654408212555E-2</v>
      </c>
      <c r="BF39" s="401">
        <v>6.7734327404972663E-2</v>
      </c>
      <c r="BG39" s="401">
        <v>5.7649319443369949E-2</v>
      </c>
      <c r="BH39" s="401">
        <v>7.7254598918122711E-2</v>
      </c>
      <c r="BI39" s="401">
        <v>4.4071071507393512E-2</v>
      </c>
      <c r="BJ39" s="401">
        <v>7.0290053453231999E-2</v>
      </c>
      <c r="BK39" s="402">
        <v>3.3374805133517496E-2</v>
      </c>
      <c r="BL39" s="401">
        <v>3.8474159111622074E-2</v>
      </c>
      <c r="BM39" s="401">
        <v>4.6817554690322775E-2</v>
      </c>
      <c r="BN39" s="401">
        <v>4.1402873079710148E-2</v>
      </c>
    </row>
    <row r="40" spans="1:66" s="361" customFormat="1" ht="24.95" customHeight="1" x14ac:dyDescent="0.3">
      <c r="A40" s="403"/>
      <c r="B40" s="379"/>
      <c r="C40" s="379"/>
      <c r="D40" s="404" t="s">
        <v>618</v>
      </c>
      <c r="E40" s="405"/>
      <c r="F40" s="405"/>
      <c r="G40" s="405"/>
      <c r="H40" s="405"/>
      <c r="I40" s="405"/>
      <c r="J40" s="405"/>
      <c r="K40" s="405"/>
      <c r="L40" s="405"/>
      <c r="M40" s="405"/>
      <c r="N40" s="405"/>
      <c r="O40" s="404" t="s">
        <v>618</v>
      </c>
      <c r="P40" s="405"/>
      <c r="Q40" s="405"/>
      <c r="R40" s="405"/>
      <c r="S40" s="405"/>
      <c r="T40" s="405"/>
      <c r="U40" s="405"/>
      <c r="V40" s="405"/>
      <c r="W40" s="405"/>
      <c r="X40" s="405"/>
      <c r="Y40" s="405"/>
      <c r="Z40" s="404" t="s">
        <v>618</v>
      </c>
      <c r="AA40" s="405"/>
      <c r="AB40" s="405"/>
      <c r="AC40" s="405"/>
      <c r="AD40" s="405"/>
      <c r="AE40" s="405"/>
      <c r="AF40" s="405"/>
      <c r="AG40" s="405"/>
      <c r="AH40" s="405"/>
      <c r="AI40" s="405"/>
      <c r="AJ40" s="405"/>
      <c r="AK40" s="404" t="s">
        <v>618</v>
      </c>
      <c r="AL40" s="404"/>
      <c r="AM40" s="405"/>
      <c r="AN40" s="405"/>
      <c r="AO40" s="405"/>
      <c r="AP40" s="405"/>
      <c r="AQ40" s="405"/>
      <c r="AR40" s="405"/>
      <c r="AS40" s="405"/>
      <c r="AT40" s="405"/>
      <c r="AU40" s="405"/>
      <c r="AV40" s="404" t="s">
        <v>618</v>
      </c>
      <c r="AW40" s="404"/>
      <c r="AX40" s="405"/>
      <c r="AY40" s="405"/>
      <c r="AZ40" s="405"/>
      <c r="BA40" s="405"/>
      <c r="BB40" s="405"/>
      <c r="BC40" s="405"/>
      <c r="BD40" s="405"/>
      <c r="BE40" s="405"/>
      <c r="BF40" s="405"/>
      <c r="BG40" s="404" t="s">
        <v>618</v>
      </c>
      <c r="BI40" s="404"/>
      <c r="BJ40" s="405"/>
      <c r="BK40" s="405"/>
      <c r="BL40" s="405"/>
      <c r="BM40" s="405"/>
      <c r="BN40" s="405"/>
    </row>
    <row r="41" spans="1:66" s="361" customFormat="1" ht="20.100000000000001" customHeight="1" x14ac:dyDescent="0.3">
      <c r="B41" s="406"/>
      <c r="D41" s="406"/>
      <c r="O41" s="406"/>
      <c r="Y41" s="406"/>
      <c r="Z41" s="361" t="s">
        <v>619</v>
      </c>
      <c r="AL41" s="406"/>
      <c r="AM41" s="406"/>
      <c r="AV41" s="361" t="s">
        <v>620</v>
      </c>
      <c r="AX41" s="406"/>
      <c r="BH41" s="406"/>
      <c r="BI41" s="406"/>
      <c r="BJ41" s="406"/>
    </row>
    <row r="42" spans="1:66" ht="20.100000000000001" customHeight="1" x14ac:dyDescent="0.25"/>
    <row r="43" spans="1:66" ht="20.100000000000001" customHeight="1" x14ac:dyDescent="0.25"/>
    <row r="44" spans="1:66" ht="20.100000000000001" customHeight="1" x14ac:dyDescent="0.25"/>
    <row r="45" spans="1:66" ht="20.100000000000001" customHeight="1" x14ac:dyDescent="0.25"/>
    <row r="46" spans="1:66" ht="20.100000000000001" customHeight="1" x14ac:dyDescent="0.25"/>
    <row r="47" spans="1:66" ht="20.100000000000001" customHeight="1" x14ac:dyDescent="0.25"/>
    <row r="48" spans="1:66" ht="20.100000000000001" customHeight="1" x14ac:dyDescent="0.25"/>
    <row r="49" ht="20.100000000000001" customHeight="1" x14ac:dyDescent="0.25"/>
    <row r="50" ht="20.100000000000001" customHeight="1" x14ac:dyDescent="0.25"/>
  </sheetData>
  <mergeCells count="7">
    <mergeCell ref="A20:A39"/>
    <mergeCell ref="B20:C20"/>
    <mergeCell ref="A1:C1"/>
    <mergeCell ref="A2:C2"/>
    <mergeCell ref="A3:C3"/>
    <mergeCell ref="A4:A13"/>
    <mergeCell ref="A14:A19"/>
  </mergeCells>
  <phoneticPr fontId="3"/>
  <pageMargins left="0.59055118110236227" right="0.59055118110236227" top="0.72" bottom="0.39370078740157483" header="0.51181102362204722" footer="0.19685039370078741"/>
  <pageSetup paperSize="9" scale="47" fitToWidth="0" orientation="landscape" r:id="rId1"/>
  <headerFooter alignWithMargins="0">
    <oddHeader>&amp;L&amp;"Meiryo UI,標準"&amp;12個別物件の収益状況（当期末保有物件）</oddHeader>
    <oddFooter>&amp;R&amp;"Meiryo UI,標準"&amp;22&amp;P</oddFoot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A4B1CC3-6426-4AD4-97B0-1904ACB36983}">
  <sheetPr>
    <pageSetUpPr fitToPage="1"/>
  </sheetPr>
  <dimension ref="A1:L56"/>
  <sheetViews>
    <sheetView view="pageBreakPreview" topLeftCell="A13" zoomScale="55" zoomScaleNormal="60" zoomScaleSheetLayoutView="55" workbookViewId="0">
      <selection activeCell="A40" sqref="A40"/>
    </sheetView>
  </sheetViews>
  <sheetFormatPr defaultRowHeight="15.75" x14ac:dyDescent="0.25"/>
  <cols>
    <col min="1" max="1" width="8.625" style="407" customWidth="1"/>
    <col min="2" max="2" width="5.625" style="407" customWidth="1"/>
    <col min="3" max="3" width="42.625" style="407" customWidth="1"/>
    <col min="4" max="9" width="33.625" style="408" customWidth="1"/>
    <col min="10" max="10" width="20" style="408" customWidth="1"/>
    <col min="11" max="12" width="9" style="408"/>
    <col min="13" max="16384" width="9" style="407"/>
  </cols>
  <sheetData>
    <row r="1" spans="1:10" ht="21" x14ac:dyDescent="0.25">
      <c r="A1" s="739" t="s">
        <v>12</v>
      </c>
      <c r="B1" s="739"/>
      <c r="C1" s="739"/>
    </row>
    <row r="2" spans="1:10" s="408" customFormat="1" ht="27.6" customHeight="1" x14ac:dyDescent="0.15">
      <c r="A2" s="730" t="s">
        <v>556</v>
      </c>
      <c r="B2" s="731"/>
      <c r="C2" s="732"/>
      <c r="D2" s="721" t="s">
        <v>623</v>
      </c>
      <c r="E2" s="722"/>
      <c r="F2" s="723"/>
      <c r="G2" s="721" t="s">
        <v>624</v>
      </c>
      <c r="H2" s="723"/>
      <c r="I2" s="727" t="s">
        <v>460</v>
      </c>
    </row>
    <row r="3" spans="1:10" s="408" customFormat="1" ht="27.6" customHeight="1" x14ac:dyDescent="0.15">
      <c r="A3" s="730" t="s">
        <v>562</v>
      </c>
      <c r="B3" s="731"/>
      <c r="C3" s="732"/>
      <c r="D3" s="724"/>
      <c r="E3" s="725"/>
      <c r="F3" s="726"/>
      <c r="G3" s="724"/>
      <c r="H3" s="726"/>
      <c r="I3" s="728"/>
    </row>
    <row r="4" spans="1:10" s="408" customFormat="1" ht="27.6" customHeight="1" x14ac:dyDescent="0.15">
      <c r="A4" s="730" t="s">
        <v>626</v>
      </c>
      <c r="B4" s="731"/>
      <c r="C4" s="732"/>
      <c r="D4" s="409" t="s">
        <v>24</v>
      </c>
      <c r="E4" s="409" t="s">
        <v>621</v>
      </c>
      <c r="F4" s="409" t="s">
        <v>622</v>
      </c>
      <c r="G4" s="409" t="s">
        <v>625</v>
      </c>
      <c r="H4" s="409" t="s">
        <v>631</v>
      </c>
      <c r="I4" s="729"/>
    </row>
    <row r="5" spans="1:10" s="408" customFormat="1" ht="27.6" customHeight="1" x14ac:dyDescent="0.15">
      <c r="A5" s="733" t="s">
        <v>582</v>
      </c>
      <c r="B5" s="410" t="s">
        <v>583</v>
      </c>
      <c r="C5" s="411"/>
      <c r="D5" s="412">
        <v>245533000000</v>
      </c>
      <c r="E5" s="412">
        <v>126685904532</v>
      </c>
      <c r="F5" s="412">
        <v>67303000000</v>
      </c>
      <c r="G5" s="412">
        <v>334767000000</v>
      </c>
      <c r="H5" s="412">
        <v>104754904532</v>
      </c>
      <c r="I5" s="413">
        <v>439521904532</v>
      </c>
      <c r="J5" s="414"/>
    </row>
    <row r="6" spans="1:10" s="408" customFormat="1" ht="27.6" customHeight="1" x14ac:dyDescent="0.15">
      <c r="A6" s="734"/>
      <c r="B6" s="415"/>
      <c r="C6" s="416" t="s">
        <v>584</v>
      </c>
      <c r="D6" s="417">
        <v>0.55863654909632299</v>
      </c>
      <c r="E6" s="417">
        <v>0.28823570162423262</v>
      </c>
      <c r="F6" s="417">
        <v>0.15312774927944442</v>
      </c>
      <c r="G6" s="417">
        <v>0.76166169774054304</v>
      </c>
      <c r="H6" s="417">
        <v>0.23833830225945696</v>
      </c>
      <c r="I6" s="418">
        <v>1</v>
      </c>
      <c r="J6" s="414"/>
    </row>
    <row r="7" spans="1:10" s="408" customFormat="1" ht="27.6" customHeight="1" x14ac:dyDescent="0.15">
      <c r="A7" s="734"/>
      <c r="B7" s="415"/>
      <c r="C7" s="416" t="s">
        <v>585</v>
      </c>
      <c r="D7" s="419">
        <v>201540910187</v>
      </c>
      <c r="E7" s="419">
        <v>67110118532</v>
      </c>
      <c r="F7" s="419">
        <v>37737171000</v>
      </c>
      <c r="G7" s="419">
        <v>234189681000</v>
      </c>
      <c r="H7" s="419">
        <v>72198518719</v>
      </c>
      <c r="I7" s="420">
        <v>306388199719</v>
      </c>
      <c r="J7" s="414"/>
    </row>
    <row r="8" spans="1:10" s="408" customFormat="1" ht="27.6" customHeight="1" x14ac:dyDescent="0.15">
      <c r="A8" s="734"/>
      <c r="B8" s="415"/>
      <c r="C8" s="416" t="s">
        <v>586</v>
      </c>
      <c r="D8" s="419">
        <v>43992089813</v>
      </c>
      <c r="E8" s="419">
        <v>59575786000</v>
      </c>
      <c r="F8" s="419">
        <v>29565829000</v>
      </c>
      <c r="G8" s="419">
        <v>100577319000</v>
      </c>
      <c r="H8" s="419">
        <v>32556385813</v>
      </c>
      <c r="I8" s="420">
        <v>133133704813</v>
      </c>
      <c r="J8" s="414"/>
    </row>
    <row r="9" spans="1:10" s="408" customFormat="1" ht="27.6" customHeight="1" x14ac:dyDescent="0.15">
      <c r="A9" s="734"/>
      <c r="B9" s="421" t="s">
        <v>587</v>
      </c>
      <c r="C9" s="422"/>
      <c r="D9" s="423">
        <v>247899690000</v>
      </c>
      <c r="E9" s="423">
        <v>129524079582</v>
      </c>
      <c r="F9" s="423">
        <v>66064000000</v>
      </c>
      <c r="G9" s="423">
        <v>337717000000</v>
      </c>
      <c r="H9" s="423">
        <v>105770769582</v>
      </c>
      <c r="I9" s="424">
        <v>443487769582</v>
      </c>
      <c r="J9" s="414"/>
    </row>
    <row r="10" spans="1:10" s="408" customFormat="1" ht="27.6" customHeight="1" x14ac:dyDescent="0.15">
      <c r="A10" s="734"/>
      <c r="B10" s="425" t="s">
        <v>588</v>
      </c>
      <c r="C10" s="426"/>
      <c r="D10" s="419">
        <v>284630000000</v>
      </c>
      <c r="E10" s="419">
        <v>154320000000</v>
      </c>
      <c r="F10" s="419">
        <v>83710000000</v>
      </c>
      <c r="G10" s="419">
        <v>407650000000</v>
      </c>
      <c r="H10" s="419">
        <v>115010000000</v>
      </c>
      <c r="I10" s="420">
        <v>522660000000</v>
      </c>
      <c r="J10" s="414"/>
    </row>
    <row r="11" spans="1:10" s="408" customFormat="1" ht="27.6" customHeight="1" x14ac:dyDescent="0.15">
      <c r="A11" s="734"/>
      <c r="B11" s="427"/>
      <c r="C11" s="428" t="s">
        <v>584</v>
      </c>
      <c r="D11" s="429">
        <v>0.54457965025064092</v>
      </c>
      <c r="E11" s="429">
        <v>0.29525886809780738</v>
      </c>
      <c r="F11" s="429">
        <v>0.16016148165155167</v>
      </c>
      <c r="G11" s="429">
        <v>0.77995255041518385</v>
      </c>
      <c r="H11" s="429">
        <v>0.22004744958481615</v>
      </c>
      <c r="I11" s="430">
        <v>1</v>
      </c>
      <c r="J11" s="414"/>
    </row>
    <row r="12" spans="1:10" s="408" customFormat="1" ht="27.6" customHeight="1" x14ac:dyDescent="0.15">
      <c r="A12" s="734"/>
      <c r="B12" s="425" t="s">
        <v>589</v>
      </c>
      <c r="C12" s="426"/>
      <c r="D12" s="419">
        <v>242893839946</v>
      </c>
      <c r="E12" s="419">
        <v>109817447595</v>
      </c>
      <c r="F12" s="419">
        <v>61791376281</v>
      </c>
      <c r="G12" s="419">
        <v>318611459158</v>
      </c>
      <c r="H12" s="419">
        <v>95891204664</v>
      </c>
      <c r="I12" s="420">
        <v>414502663822</v>
      </c>
      <c r="J12" s="414"/>
    </row>
    <row r="13" spans="1:10" s="408" customFormat="1" ht="27.6" customHeight="1" x14ac:dyDescent="0.15">
      <c r="A13" s="734"/>
      <c r="B13" s="425"/>
      <c r="C13" s="426" t="s">
        <v>585</v>
      </c>
      <c r="D13" s="419">
        <v>207054439340</v>
      </c>
      <c r="E13" s="419">
        <v>68253536892</v>
      </c>
      <c r="F13" s="419">
        <v>38568848309</v>
      </c>
      <c r="G13" s="419">
        <v>240342627321</v>
      </c>
      <c r="H13" s="419">
        <v>73534197220</v>
      </c>
      <c r="I13" s="420">
        <v>313876824541</v>
      </c>
      <c r="J13" s="414"/>
    </row>
    <row r="14" spans="1:10" s="408" customFormat="1" ht="27.6" customHeight="1" x14ac:dyDescent="0.15">
      <c r="A14" s="735"/>
      <c r="B14" s="425"/>
      <c r="C14" s="426" t="s">
        <v>586</v>
      </c>
      <c r="D14" s="431">
        <v>35839400606</v>
      </c>
      <c r="E14" s="431">
        <v>41563910703</v>
      </c>
      <c r="F14" s="431">
        <v>23222527972</v>
      </c>
      <c r="G14" s="431">
        <v>78268831837</v>
      </c>
      <c r="H14" s="431">
        <v>22357007444</v>
      </c>
      <c r="I14" s="432">
        <v>100625839281</v>
      </c>
      <c r="J14" s="414"/>
    </row>
    <row r="15" spans="1:10" s="408" customFormat="1" ht="27.6" customHeight="1" x14ac:dyDescent="0.15">
      <c r="A15" s="736" t="s">
        <v>590</v>
      </c>
      <c r="B15" s="433" t="s">
        <v>591</v>
      </c>
      <c r="C15" s="434"/>
      <c r="D15" s="435">
        <v>299</v>
      </c>
      <c r="E15" s="435">
        <v>286</v>
      </c>
      <c r="F15" s="435">
        <v>175</v>
      </c>
      <c r="G15" s="435">
        <v>683</v>
      </c>
      <c r="H15" s="435">
        <v>77</v>
      </c>
      <c r="I15" s="436">
        <v>760</v>
      </c>
      <c r="J15" s="414"/>
    </row>
    <row r="16" spans="1:10" s="408" customFormat="1" ht="27.6" customHeight="1" x14ac:dyDescent="0.15">
      <c r="A16" s="737"/>
      <c r="B16" s="437" t="s">
        <v>592</v>
      </c>
      <c r="C16" s="438"/>
      <c r="D16" s="439">
        <v>162134.77000000005</v>
      </c>
      <c r="E16" s="439">
        <v>191695.84</v>
      </c>
      <c r="F16" s="439">
        <v>126453.56000000001</v>
      </c>
      <c r="G16" s="439">
        <v>322341.2300000001</v>
      </c>
      <c r="H16" s="439">
        <v>157942.94</v>
      </c>
      <c r="I16" s="439">
        <v>480284.1700000001</v>
      </c>
      <c r="J16" s="414"/>
    </row>
    <row r="17" spans="1:10" s="408" customFormat="1" ht="27.6" customHeight="1" x14ac:dyDescent="0.15">
      <c r="A17" s="737"/>
      <c r="B17" s="427" t="s">
        <v>593</v>
      </c>
      <c r="C17" s="428"/>
      <c r="D17" s="440">
        <v>161603.17000000001</v>
      </c>
      <c r="E17" s="440">
        <v>190820.42</v>
      </c>
      <c r="F17" s="440">
        <v>125734.61</v>
      </c>
      <c r="G17" s="440">
        <v>320266.50000000012</v>
      </c>
      <c r="H17" s="440">
        <v>157891.70000000001</v>
      </c>
      <c r="I17" s="440">
        <v>478158.20000000013</v>
      </c>
      <c r="J17" s="414"/>
    </row>
    <row r="18" spans="1:10" s="408" customFormat="1" ht="27.6" customHeight="1" x14ac:dyDescent="0.15">
      <c r="A18" s="737"/>
      <c r="B18" s="426" t="s">
        <v>594</v>
      </c>
      <c r="C18" s="426"/>
      <c r="D18" s="441"/>
      <c r="E18" s="441"/>
      <c r="F18" s="441"/>
      <c r="G18" s="441"/>
      <c r="H18" s="441"/>
      <c r="I18" s="442"/>
      <c r="J18" s="414"/>
    </row>
    <row r="19" spans="1:10" s="408" customFormat="1" ht="27.6" customHeight="1" x14ac:dyDescent="0.15">
      <c r="A19" s="737"/>
      <c r="B19" s="426"/>
      <c r="C19" s="426" t="s">
        <v>595</v>
      </c>
      <c r="D19" s="417">
        <v>0.997</v>
      </c>
      <c r="E19" s="417">
        <v>0.995</v>
      </c>
      <c r="F19" s="417">
        <v>0.99399999999999999</v>
      </c>
      <c r="G19" s="417">
        <v>0.99399999999999999</v>
      </c>
      <c r="H19" s="417">
        <v>1</v>
      </c>
      <c r="I19" s="417">
        <v>0.996</v>
      </c>
      <c r="J19" s="414"/>
    </row>
    <row r="20" spans="1:10" s="408" customFormat="1" ht="27.6" customHeight="1" x14ac:dyDescent="0.15">
      <c r="A20" s="738"/>
      <c r="B20" s="443"/>
      <c r="C20" s="443" t="s">
        <v>596</v>
      </c>
      <c r="D20" s="444">
        <v>0.99299999999999999</v>
      </c>
      <c r="E20" s="444">
        <v>0.996</v>
      </c>
      <c r="F20" s="444">
        <v>0.99399999999999999</v>
      </c>
      <c r="G20" s="444">
        <v>0.99199999999999999</v>
      </c>
      <c r="H20" s="444">
        <v>1</v>
      </c>
      <c r="I20" s="444">
        <v>0.995</v>
      </c>
      <c r="J20" s="414"/>
    </row>
    <row r="21" spans="1:10" s="408" customFormat="1" ht="27.6" customHeight="1" x14ac:dyDescent="0.15">
      <c r="A21" s="737" t="s">
        <v>638</v>
      </c>
      <c r="B21" s="426" t="s">
        <v>598</v>
      </c>
      <c r="C21" s="426"/>
      <c r="D21" s="445">
        <v>7996845560</v>
      </c>
      <c r="E21" s="445">
        <v>5319989770</v>
      </c>
      <c r="F21" s="445">
        <v>2689035306</v>
      </c>
      <c r="G21" s="445">
        <v>12693642915</v>
      </c>
      <c r="H21" s="445">
        <v>3312227721</v>
      </c>
      <c r="I21" s="445">
        <v>16005870636</v>
      </c>
      <c r="J21" s="414"/>
    </row>
    <row r="22" spans="1:10" s="408" customFormat="1" ht="27.6" customHeight="1" x14ac:dyDescent="0.15">
      <c r="A22" s="737"/>
      <c r="B22" s="426"/>
      <c r="C22" s="426" t="s">
        <v>600</v>
      </c>
      <c r="D22" s="445">
        <v>7617804364</v>
      </c>
      <c r="E22" s="445">
        <v>4933347594</v>
      </c>
      <c r="F22" s="445">
        <v>2530654710</v>
      </c>
      <c r="G22" s="445">
        <v>11979419250</v>
      </c>
      <c r="H22" s="445">
        <v>3102387418</v>
      </c>
      <c r="I22" s="445">
        <v>15081806668</v>
      </c>
      <c r="J22" s="414"/>
    </row>
    <row r="23" spans="1:10" s="408" customFormat="1" ht="27.6" customHeight="1" x14ac:dyDescent="0.15">
      <c r="A23" s="737"/>
      <c r="B23" s="426"/>
      <c r="C23" s="426" t="s">
        <v>601</v>
      </c>
      <c r="D23" s="445">
        <v>379041196</v>
      </c>
      <c r="E23" s="445">
        <v>386642176</v>
      </c>
      <c r="F23" s="445">
        <v>158380596</v>
      </c>
      <c r="G23" s="445">
        <v>714223665</v>
      </c>
      <c r="H23" s="445">
        <v>209840303</v>
      </c>
      <c r="I23" s="445">
        <v>924063968</v>
      </c>
      <c r="J23" s="414"/>
    </row>
    <row r="24" spans="1:10" s="408" customFormat="1" ht="27.6" customHeight="1" x14ac:dyDescent="0.15">
      <c r="A24" s="737"/>
      <c r="B24" s="426" t="s">
        <v>602</v>
      </c>
      <c r="C24" s="426"/>
      <c r="D24" s="445">
        <v>3002753665</v>
      </c>
      <c r="E24" s="445">
        <v>1643804586</v>
      </c>
      <c r="F24" s="445">
        <v>918120228</v>
      </c>
      <c r="G24" s="445">
        <v>4739064728</v>
      </c>
      <c r="H24" s="445">
        <v>825613751</v>
      </c>
      <c r="I24" s="445">
        <v>5564678479</v>
      </c>
      <c r="J24" s="414"/>
    </row>
    <row r="25" spans="1:10" s="408" customFormat="1" ht="27.6" customHeight="1" x14ac:dyDescent="0.15">
      <c r="A25" s="737"/>
      <c r="B25" s="426"/>
      <c r="C25" s="426" t="s">
        <v>603</v>
      </c>
      <c r="D25" s="445">
        <v>282705867</v>
      </c>
      <c r="E25" s="445">
        <v>177141361</v>
      </c>
      <c r="F25" s="445">
        <v>149542144</v>
      </c>
      <c r="G25" s="445">
        <v>582051090</v>
      </c>
      <c r="H25" s="445">
        <v>27338282</v>
      </c>
      <c r="I25" s="445">
        <v>609389372</v>
      </c>
      <c r="J25" s="414"/>
    </row>
    <row r="26" spans="1:10" s="408" customFormat="1" ht="27.6" customHeight="1" x14ac:dyDescent="0.15">
      <c r="A26" s="737"/>
      <c r="B26" s="426"/>
      <c r="C26" s="426" t="s">
        <v>604</v>
      </c>
      <c r="D26" s="445">
        <v>314983003</v>
      </c>
      <c r="E26" s="445">
        <v>383098555</v>
      </c>
      <c r="F26" s="445">
        <v>168414812</v>
      </c>
      <c r="G26" s="445">
        <v>698310536</v>
      </c>
      <c r="H26" s="445">
        <v>168185834</v>
      </c>
      <c r="I26" s="445">
        <v>866496370</v>
      </c>
      <c r="J26" s="414"/>
    </row>
    <row r="27" spans="1:10" s="408" customFormat="1" ht="27.6" customHeight="1" x14ac:dyDescent="0.15">
      <c r="A27" s="737"/>
      <c r="B27" s="426"/>
      <c r="C27" s="426" t="s">
        <v>605</v>
      </c>
      <c r="D27" s="445">
        <v>1719288043</v>
      </c>
      <c r="E27" s="445">
        <v>378573979</v>
      </c>
      <c r="F27" s="445">
        <v>238031692</v>
      </c>
      <c r="G27" s="445">
        <v>2055200233</v>
      </c>
      <c r="H27" s="445">
        <v>280693481</v>
      </c>
      <c r="I27" s="445">
        <v>2335893714</v>
      </c>
      <c r="J27" s="414"/>
    </row>
    <row r="28" spans="1:10" s="408" customFormat="1" ht="27.6" customHeight="1" x14ac:dyDescent="0.15">
      <c r="A28" s="737"/>
      <c r="B28" s="426"/>
      <c r="C28" s="426" t="s">
        <v>606</v>
      </c>
      <c r="D28" s="445">
        <v>9876901</v>
      </c>
      <c r="E28" s="445">
        <v>10721091</v>
      </c>
      <c r="F28" s="445">
        <v>4718242</v>
      </c>
      <c r="G28" s="445">
        <v>19304293</v>
      </c>
      <c r="H28" s="445">
        <v>6011941</v>
      </c>
      <c r="I28" s="445">
        <v>25316234</v>
      </c>
      <c r="J28" s="414"/>
    </row>
    <row r="29" spans="1:10" s="408" customFormat="1" ht="27.6" customHeight="1" x14ac:dyDescent="0.15">
      <c r="A29" s="737"/>
      <c r="B29" s="426"/>
      <c r="C29" s="426" t="s">
        <v>607</v>
      </c>
      <c r="D29" s="445">
        <v>211240721</v>
      </c>
      <c r="E29" s="445">
        <v>168914616</v>
      </c>
      <c r="F29" s="445">
        <v>230204989</v>
      </c>
      <c r="G29" s="445">
        <v>478360815</v>
      </c>
      <c r="H29" s="445">
        <v>131999511</v>
      </c>
      <c r="I29" s="445">
        <v>610360326</v>
      </c>
      <c r="J29" s="414"/>
    </row>
    <row r="30" spans="1:10" s="408" customFormat="1" ht="27.6" customHeight="1" x14ac:dyDescent="0.15">
      <c r="A30" s="737"/>
      <c r="B30" s="426"/>
      <c r="C30" s="426" t="s">
        <v>608</v>
      </c>
      <c r="D30" s="445">
        <v>134520306</v>
      </c>
      <c r="E30" s="445">
        <v>101041124</v>
      </c>
      <c r="F30" s="445">
        <v>63668258</v>
      </c>
      <c r="G30" s="445">
        <v>261545874</v>
      </c>
      <c r="H30" s="445">
        <v>37683814</v>
      </c>
      <c r="I30" s="445">
        <v>299229688</v>
      </c>
      <c r="J30" s="414"/>
    </row>
    <row r="31" spans="1:10" s="408" customFormat="1" ht="27.6" customHeight="1" x14ac:dyDescent="0.15">
      <c r="A31" s="737"/>
      <c r="B31" s="426"/>
      <c r="C31" s="426" t="s">
        <v>609</v>
      </c>
      <c r="D31" s="445">
        <v>183042879</v>
      </c>
      <c r="E31" s="445">
        <v>351804888</v>
      </c>
      <c r="F31" s="445">
        <v>35662161</v>
      </c>
      <c r="G31" s="445">
        <v>502730516</v>
      </c>
      <c r="H31" s="445">
        <v>67779412</v>
      </c>
      <c r="I31" s="445">
        <v>570509928</v>
      </c>
      <c r="J31" s="414"/>
    </row>
    <row r="32" spans="1:10" s="408" customFormat="1" ht="27.6" customHeight="1" x14ac:dyDescent="0.15">
      <c r="A32" s="737"/>
      <c r="B32" s="426"/>
      <c r="C32" s="426" t="s">
        <v>610</v>
      </c>
      <c r="D32" s="445">
        <v>147095945</v>
      </c>
      <c r="E32" s="445">
        <v>72508972</v>
      </c>
      <c r="F32" s="445">
        <v>27877930</v>
      </c>
      <c r="G32" s="445">
        <v>141561371</v>
      </c>
      <c r="H32" s="445">
        <v>105921476</v>
      </c>
      <c r="I32" s="445">
        <v>247482847</v>
      </c>
      <c r="J32" s="414"/>
    </row>
    <row r="33" spans="1:10" s="408" customFormat="1" ht="27.6" customHeight="1" x14ac:dyDescent="0.15">
      <c r="A33" s="737"/>
      <c r="B33" s="426" t="s">
        <v>611</v>
      </c>
      <c r="C33" s="426"/>
      <c r="D33" s="445">
        <v>4994091895</v>
      </c>
      <c r="E33" s="445">
        <v>3676185184</v>
      </c>
      <c r="F33" s="445">
        <v>1770915078</v>
      </c>
      <c r="G33" s="445">
        <v>7954578187</v>
      </c>
      <c r="H33" s="445">
        <v>2486613970</v>
      </c>
      <c r="I33" s="445">
        <v>10441192157</v>
      </c>
      <c r="J33" s="414"/>
    </row>
    <row r="34" spans="1:10" s="408" customFormat="1" ht="27.6" customHeight="1" x14ac:dyDescent="0.15">
      <c r="A34" s="737"/>
      <c r="B34" s="426" t="s">
        <v>612</v>
      </c>
      <c r="C34" s="426"/>
      <c r="D34" s="445">
        <v>666621068</v>
      </c>
      <c r="E34" s="445">
        <v>849436771</v>
      </c>
      <c r="F34" s="445">
        <v>457883242</v>
      </c>
      <c r="G34" s="445">
        <v>1567600009</v>
      </c>
      <c r="H34" s="445">
        <v>406341072</v>
      </c>
      <c r="I34" s="445">
        <v>1973941081</v>
      </c>
      <c r="J34" s="414"/>
    </row>
    <row r="35" spans="1:10" s="408" customFormat="1" ht="27.6" customHeight="1" x14ac:dyDescent="0.15">
      <c r="A35" s="737"/>
      <c r="B35" s="426" t="s">
        <v>613</v>
      </c>
      <c r="C35" s="426"/>
      <c r="D35" s="445">
        <v>4327470827</v>
      </c>
      <c r="E35" s="445">
        <v>2826748413</v>
      </c>
      <c r="F35" s="445">
        <v>1313031836</v>
      </c>
      <c r="G35" s="445">
        <v>6386978178</v>
      </c>
      <c r="H35" s="445">
        <v>2080272898</v>
      </c>
      <c r="I35" s="445">
        <v>8467251076</v>
      </c>
      <c r="J35" s="414"/>
    </row>
    <row r="36" spans="1:10" s="408" customFormat="1" ht="27.6" customHeight="1" x14ac:dyDescent="0.15">
      <c r="A36" s="737"/>
      <c r="B36" s="426" t="s">
        <v>614</v>
      </c>
      <c r="C36" s="426"/>
      <c r="D36" s="445">
        <v>561355777</v>
      </c>
      <c r="E36" s="445">
        <v>545084965</v>
      </c>
      <c r="F36" s="445">
        <v>476499263</v>
      </c>
      <c r="G36" s="445">
        <v>1155042867</v>
      </c>
      <c r="H36" s="445">
        <v>427897138</v>
      </c>
      <c r="I36" s="445">
        <v>1582940005</v>
      </c>
      <c r="J36" s="414"/>
    </row>
    <row r="37" spans="1:10" s="408" customFormat="1" ht="27.6" customHeight="1" x14ac:dyDescent="0.15">
      <c r="A37" s="737"/>
      <c r="B37" s="426" t="s">
        <v>615</v>
      </c>
      <c r="C37" s="426"/>
      <c r="D37" s="445">
        <v>4432736118</v>
      </c>
      <c r="E37" s="445">
        <v>3131100219</v>
      </c>
      <c r="F37" s="445">
        <v>1294415815</v>
      </c>
      <c r="G37" s="445">
        <v>6799535320</v>
      </c>
      <c r="H37" s="445">
        <v>2058716832</v>
      </c>
      <c r="I37" s="445">
        <v>8858252152</v>
      </c>
      <c r="J37" s="414"/>
    </row>
    <row r="38" spans="1:10" s="408" customFormat="1" ht="27.6" customHeight="1" x14ac:dyDescent="0.3">
      <c r="A38" s="737"/>
      <c r="B38" s="446" t="s">
        <v>616</v>
      </c>
      <c r="C38" s="434"/>
      <c r="D38" s="447"/>
      <c r="E38" s="447"/>
      <c r="F38" s="447"/>
      <c r="G38" s="447"/>
      <c r="H38" s="447"/>
      <c r="I38" s="448"/>
      <c r="J38" s="414"/>
    </row>
    <row r="39" spans="1:10" s="408" customFormat="1" ht="27.6" customHeight="1" x14ac:dyDescent="0.15">
      <c r="A39" s="738"/>
      <c r="B39" s="443" t="s">
        <v>617</v>
      </c>
      <c r="C39" s="443"/>
      <c r="D39" s="444">
        <v>4.0347971061602629E-2</v>
      </c>
      <c r="E39" s="444">
        <v>5.7563093487207465E-2</v>
      </c>
      <c r="F39" s="444">
        <v>5.2196135990933923E-2</v>
      </c>
      <c r="G39" s="444">
        <v>4.7135656036674307E-2</v>
      </c>
      <c r="H39" s="444">
        <v>4.7087869947102103E-2</v>
      </c>
      <c r="I39" s="444">
        <v>4.7124266781214057E-2</v>
      </c>
      <c r="J39" s="414"/>
    </row>
    <row r="40" spans="1:10" s="408" customFormat="1" ht="20.100000000000001" customHeight="1" x14ac:dyDescent="0.25">
      <c r="A40" s="407"/>
      <c r="B40" s="407"/>
      <c r="C40" s="407"/>
      <c r="D40" s="449"/>
      <c r="E40" s="449"/>
      <c r="F40" s="449"/>
      <c r="G40" s="449"/>
      <c r="H40" s="449"/>
      <c r="I40" s="449"/>
    </row>
    <row r="41" spans="1:10" s="408" customFormat="1" ht="20.100000000000001" customHeight="1" x14ac:dyDescent="0.3">
      <c r="A41" s="407"/>
      <c r="B41" s="407"/>
      <c r="C41" s="450"/>
      <c r="D41" s="451"/>
      <c r="E41" s="451"/>
    </row>
    <row r="42" spans="1:10" ht="20.100000000000001" customHeight="1" x14ac:dyDescent="0.25"/>
    <row r="43" spans="1:10" ht="20.100000000000001" customHeight="1" x14ac:dyDescent="0.25">
      <c r="D43" s="452"/>
      <c r="E43" s="452"/>
      <c r="F43" s="452"/>
      <c r="G43" s="452"/>
      <c r="H43" s="452"/>
      <c r="I43" s="452"/>
    </row>
    <row r="44" spans="1:10" ht="20.100000000000001" customHeight="1" x14ac:dyDescent="0.25"/>
    <row r="45" spans="1:10" ht="20.100000000000001" customHeight="1" x14ac:dyDescent="0.25">
      <c r="D45" s="453"/>
      <c r="E45" s="453"/>
      <c r="F45" s="453"/>
      <c r="G45" s="453"/>
      <c r="H45" s="453"/>
      <c r="I45" s="453"/>
    </row>
    <row r="46" spans="1:10" ht="20.100000000000001" customHeight="1" x14ac:dyDescent="0.25"/>
    <row r="47" spans="1:10" ht="20.100000000000001" customHeight="1" x14ac:dyDescent="0.25"/>
    <row r="48" spans="1:10" ht="20.100000000000001" customHeight="1" x14ac:dyDescent="0.25"/>
    <row r="49" ht="20.100000000000001" customHeight="1" x14ac:dyDescent="0.25"/>
    <row r="50" ht="20.100000000000001" customHeight="1" x14ac:dyDescent="0.25"/>
    <row r="51" ht="20.100000000000001" customHeight="1" x14ac:dyDescent="0.25"/>
    <row r="52" ht="20.100000000000001" customHeight="1" x14ac:dyDescent="0.25"/>
    <row r="53" ht="20.100000000000001" customHeight="1" x14ac:dyDescent="0.25"/>
    <row r="54" ht="20.100000000000001" customHeight="1" x14ac:dyDescent="0.25"/>
    <row r="55" ht="20.100000000000001" customHeight="1" x14ac:dyDescent="0.25"/>
    <row r="56" ht="20.100000000000001" customHeight="1" x14ac:dyDescent="0.25"/>
  </sheetData>
  <mergeCells count="10">
    <mergeCell ref="A5:A14"/>
    <mergeCell ref="A15:A20"/>
    <mergeCell ref="A1:C1"/>
    <mergeCell ref="A2:C2"/>
    <mergeCell ref="A21:A39"/>
    <mergeCell ref="D2:F3"/>
    <mergeCell ref="G2:H3"/>
    <mergeCell ref="I2:I4"/>
    <mergeCell ref="A3:C3"/>
    <mergeCell ref="A4:C4"/>
  </mergeCells>
  <phoneticPr fontId="3"/>
  <pageMargins left="0.59055118110236227" right="0.59055118110236227" top="0.51181102362204722" bottom="0.39370078740157483" header="0.51181102362204722" footer="0.19685039370078741"/>
  <pageSetup paperSize="9" scale="51" orientation="landscape" r:id="rId1"/>
  <headerFooter alignWithMargins="0">
    <oddFooter>&amp;R&amp;"Meiryo UI,標準"&amp;22&amp;P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12"/>
  <sheetViews>
    <sheetView view="pageBreakPreview" zoomScale="98" zoomScaleNormal="90" zoomScaleSheetLayoutView="98" workbookViewId="0">
      <selection activeCell="V35" sqref="V35"/>
    </sheetView>
  </sheetViews>
  <sheetFormatPr defaultRowHeight="14.25" x14ac:dyDescent="0.25"/>
  <cols>
    <col min="1" max="1" width="4.875" style="1" customWidth="1"/>
    <col min="2" max="12" width="7" style="1" customWidth="1"/>
    <col min="13" max="13" width="56.5" style="1" customWidth="1"/>
    <col min="14" max="14" width="9" style="201"/>
    <col min="15" max="16384" width="9" style="1"/>
  </cols>
  <sheetData>
    <row r="1" spans="1:14" s="114" customFormat="1" ht="35.1" customHeight="1" x14ac:dyDescent="0.15">
      <c r="A1" s="113" t="s">
        <v>13</v>
      </c>
      <c r="N1" s="116"/>
    </row>
    <row r="2" spans="1:14" ht="20.100000000000001" customHeight="1" x14ac:dyDescent="0.25"/>
    <row r="3" spans="1:14" s="116" customFormat="1" ht="35.1" customHeight="1" x14ac:dyDescent="0.15">
      <c r="A3" s="115">
        <v>1</v>
      </c>
      <c r="B3" s="462" t="s">
        <v>14</v>
      </c>
      <c r="C3" s="462"/>
      <c r="D3" s="462"/>
      <c r="E3" s="462"/>
      <c r="F3" s="462"/>
      <c r="G3" s="462"/>
      <c r="H3" s="462"/>
      <c r="I3" s="462"/>
      <c r="J3" s="462"/>
      <c r="K3" s="462"/>
      <c r="L3" s="462"/>
      <c r="M3" s="462"/>
    </row>
    <row r="4" spans="1:14" s="116" customFormat="1" ht="35.1" customHeight="1" x14ac:dyDescent="0.15">
      <c r="A4" s="115">
        <v>2</v>
      </c>
      <c r="B4" s="462" t="s">
        <v>374</v>
      </c>
      <c r="C4" s="462"/>
      <c r="D4" s="462"/>
      <c r="E4" s="462"/>
      <c r="F4" s="462"/>
      <c r="G4" s="462"/>
      <c r="H4" s="462"/>
      <c r="I4" s="462"/>
      <c r="J4" s="462"/>
      <c r="K4" s="462"/>
      <c r="L4" s="462"/>
      <c r="M4" s="462"/>
    </row>
    <row r="5" spans="1:14" s="116" customFormat="1" ht="35.1" customHeight="1" x14ac:dyDescent="0.15">
      <c r="A5" s="115">
        <v>3</v>
      </c>
      <c r="B5" s="462" t="s">
        <v>369</v>
      </c>
      <c r="C5" s="462"/>
      <c r="D5" s="462"/>
      <c r="E5" s="462"/>
      <c r="F5" s="462"/>
      <c r="G5" s="462"/>
      <c r="H5" s="462"/>
      <c r="I5" s="462"/>
      <c r="J5" s="462"/>
      <c r="K5" s="462"/>
      <c r="L5" s="462"/>
      <c r="M5" s="462"/>
    </row>
    <row r="6" spans="1:14" s="114" customFormat="1" ht="35.1" customHeight="1" x14ac:dyDescent="0.15">
      <c r="A6" s="115">
        <v>4</v>
      </c>
      <c r="B6" s="461" t="s">
        <v>364</v>
      </c>
      <c r="C6" s="461"/>
      <c r="D6" s="461"/>
      <c r="E6" s="461"/>
      <c r="F6" s="461"/>
      <c r="G6" s="461"/>
      <c r="H6" s="461"/>
      <c r="I6" s="461"/>
      <c r="J6" s="461"/>
      <c r="K6" s="461"/>
      <c r="L6" s="461"/>
      <c r="M6" s="461"/>
      <c r="N6" s="116"/>
    </row>
    <row r="7" spans="1:14" s="114" customFormat="1" ht="35.1" customHeight="1" x14ac:dyDescent="0.15">
      <c r="A7" s="115"/>
      <c r="B7" s="461"/>
      <c r="C7" s="461"/>
      <c r="D7" s="461"/>
      <c r="E7" s="461"/>
      <c r="F7" s="461"/>
      <c r="G7" s="461"/>
      <c r="H7" s="461"/>
      <c r="I7" s="461"/>
      <c r="J7" s="461"/>
      <c r="K7" s="461"/>
      <c r="L7" s="461"/>
      <c r="M7" s="461"/>
      <c r="N7" s="116"/>
    </row>
    <row r="8" spans="1:14" s="114" customFormat="1" ht="17.25" customHeight="1" x14ac:dyDescent="0.15">
      <c r="A8" s="115"/>
      <c r="B8" s="461"/>
      <c r="C8" s="461"/>
      <c r="D8" s="461"/>
      <c r="E8" s="461"/>
      <c r="F8" s="461"/>
      <c r="G8" s="461"/>
      <c r="H8" s="461"/>
      <c r="I8" s="461"/>
      <c r="J8" s="461"/>
      <c r="K8" s="461"/>
      <c r="L8" s="461"/>
      <c r="M8" s="461"/>
      <c r="N8" s="116"/>
    </row>
    <row r="9" spans="1:14" s="114" customFormat="1" ht="35.1" customHeight="1" x14ac:dyDescent="0.15">
      <c r="A9" s="115">
        <v>5</v>
      </c>
      <c r="B9" s="461" t="s">
        <v>370</v>
      </c>
      <c r="C9" s="461"/>
      <c r="D9" s="461"/>
      <c r="E9" s="461"/>
      <c r="F9" s="461"/>
      <c r="G9" s="461"/>
      <c r="H9" s="461"/>
      <c r="I9" s="461"/>
      <c r="J9" s="461"/>
      <c r="K9" s="461"/>
      <c r="L9" s="461"/>
      <c r="M9" s="461"/>
      <c r="N9" s="116"/>
    </row>
    <row r="10" spans="1:14" s="114" customFormat="1" ht="35.1" customHeight="1" x14ac:dyDescent="0.15">
      <c r="A10" s="115"/>
      <c r="B10" s="461"/>
      <c r="C10" s="461"/>
      <c r="D10" s="461"/>
      <c r="E10" s="461"/>
      <c r="F10" s="461"/>
      <c r="G10" s="461"/>
      <c r="H10" s="461"/>
      <c r="I10" s="461"/>
      <c r="J10" s="461"/>
      <c r="K10" s="461"/>
      <c r="L10" s="461"/>
      <c r="M10" s="461"/>
      <c r="N10" s="116"/>
    </row>
    <row r="11" spans="1:14" s="114" customFormat="1" ht="35.1" customHeight="1" x14ac:dyDescent="0.15">
      <c r="A11" s="117">
        <v>6</v>
      </c>
      <c r="B11" s="461" t="s">
        <v>394</v>
      </c>
      <c r="C11" s="461"/>
      <c r="D11" s="461"/>
      <c r="E11" s="461"/>
      <c r="F11" s="461"/>
      <c r="G11" s="461"/>
      <c r="H11" s="461"/>
      <c r="I11" s="461"/>
      <c r="J11" s="461"/>
      <c r="K11" s="461"/>
      <c r="L11" s="461"/>
      <c r="M11" s="461"/>
      <c r="N11" s="116"/>
    </row>
    <row r="12" spans="1:14" s="210" customFormat="1" ht="35.1" customHeight="1" x14ac:dyDescent="0.15">
      <c r="A12" s="117">
        <v>7</v>
      </c>
      <c r="B12" s="461" t="s">
        <v>412</v>
      </c>
      <c r="C12" s="461"/>
      <c r="D12" s="461"/>
      <c r="E12" s="461"/>
      <c r="F12" s="461"/>
      <c r="G12" s="461"/>
      <c r="H12" s="461"/>
      <c r="I12" s="461"/>
      <c r="J12" s="461"/>
      <c r="K12" s="461"/>
      <c r="L12" s="461"/>
      <c r="M12" s="461"/>
      <c r="N12" s="209"/>
    </row>
  </sheetData>
  <mergeCells count="7">
    <mergeCell ref="B12:M12"/>
    <mergeCell ref="B11:M11"/>
    <mergeCell ref="B3:M3"/>
    <mergeCell ref="B4:M4"/>
    <mergeCell ref="B5:M5"/>
    <mergeCell ref="B6:M8"/>
    <mergeCell ref="B9:M10"/>
  </mergeCells>
  <phoneticPr fontId="3"/>
  <pageMargins left="0.59055118110236227" right="0.59055118110236227" top="0.51181102362204722" bottom="0.39370078740157483" header="0.51181102362204722" footer="0.19685039370078741"/>
  <pageSetup paperSize="9" scale="98" firstPageNumber="2" orientation="landscape" r:id="rId1"/>
  <headerFooter differentFirst="1"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17"/>
  <sheetViews>
    <sheetView view="pageBreakPreview" topLeftCell="B1" zoomScale="90" zoomScaleNormal="90" zoomScaleSheetLayoutView="90" workbookViewId="0">
      <selection activeCell="V35" sqref="V35"/>
    </sheetView>
  </sheetViews>
  <sheetFormatPr defaultRowHeight="19.5" x14ac:dyDescent="0.15"/>
  <cols>
    <col min="1" max="1" width="10.125" style="6" hidden="1" customWidth="1"/>
    <col min="2" max="2" width="89.25" style="112" customWidth="1"/>
    <col min="3" max="5" width="6.625" style="6" customWidth="1"/>
    <col min="6" max="16384" width="9" style="6"/>
  </cols>
  <sheetData>
    <row r="1" spans="1:5" ht="26.25" customHeight="1" x14ac:dyDescent="0.15"/>
    <row r="2" spans="1:5" ht="35.25" customHeight="1" x14ac:dyDescent="0.15">
      <c r="A2" s="100"/>
      <c r="B2" s="463" t="s">
        <v>5</v>
      </c>
      <c r="C2" s="463"/>
      <c r="D2" s="463"/>
      <c r="E2" s="463"/>
    </row>
    <row r="3" spans="1:5" s="101" customFormat="1" ht="35.1" customHeight="1" x14ac:dyDescent="0.15">
      <c r="B3" s="102"/>
      <c r="C3" s="102"/>
      <c r="D3" s="102"/>
      <c r="E3" s="102"/>
    </row>
    <row r="4" spans="1:5" s="5" customFormat="1" ht="24.95" customHeight="1" x14ac:dyDescent="0.15">
      <c r="B4" s="103" t="s">
        <v>6</v>
      </c>
      <c r="C4" s="464" t="s">
        <v>268</v>
      </c>
      <c r="D4" s="465"/>
      <c r="E4" s="466"/>
    </row>
    <row r="5" spans="1:5" s="5" customFormat="1" ht="30" customHeight="1" x14ac:dyDescent="0.15">
      <c r="B5" s="104" t="s">
        <v>7</v>
      </c>
      <c r="C5" s="105">
        <v>1</v>
      </c>
      <c r="D5" s="106" t="s">
        <v>11</v>
      </c>
      <c r="E5" s="107">
        <v>2</v>
      </c>
    </row>
    <row r="6" spans="1:5" s="5" customFormat="1" ht="30" customHeight="1" x14ac:dyDescent="0.15">
      <c r="B6" s="104" t="s">
        <v>8</v>
      </c>
      <c r="C6" s="105">
        <f>E5+1</f>
        <v>3</v>
      </c>
      <c r="D6" s="106" t="s">
        <v>11</v>
      </c>
      <c r="E6" s="107">
        <v>4</v>
      </c>
    </row>
    <row r="7" spans="1:5" s="5" customFormat="1" ht="30" customHeight="1" x14ac:dyDescent="0.15">
      <c r="B7" s="104" t="s">
        <v>9</v>
      </c>
      <c r="C7" s="105">
        <f t="shared" ref="C7:C15" si="0">E6+1</f>
        <v>5</v>
      </c>
      <c r="D7" s="106" t="s">
        <v>11</v>
      </c>
      <c r="E7" s="107">
        <v>6</v>
      </c>
    </row>
    <row r="8" spans="1:5" s="5" customFormat="1" ht="30" customHeight="1" x14ac:dyDescent="0.15">
      <c r="B8" s="104" t="s">
        <v>3</v>
      </c>
      <c r="C8" s="105">
        <f t="shared" si="0"/>
        <v>7</v>
      </c>
      <c r="D8" s="106" t="s">
        <v>11</v>
      </c>
      <c r="E8" s="107">
        <v>8</v>
      </c>
    </row>
    <row r="9" spans="1:5" s="5" customFormat="1" ht="30" customHeight="1" x14ac:dyDescent="0.15">
      <c r="B9" s="104" t="s">
        <v>4</v>
      </c>
      <c r="C9" s="105">
        <f t="shared" si="0"/>
        <v>9</v>
      </c>
      <c r="D9" s="106" t="s">
        <v>11</v>
      </c>
      <c r="E9" s="107">
        <v>10</v>
      </c>
    </row>
    <row r="10" spans="1:5" s="5" customFormat="1" ht="30" customHeight="1" x14ac:dyDescent="0.15">
      <c r="B10" s="108" t="s">
        <v>0</v>
      </c>
      <c r="C10" s="105">
        <f t="shared" si="0"/>
        <v>11</v>
      </c>
      <c r="D10" s="106" t="s">
        <v>11</v>
      </c>
      <c r="E10" s="107">
        <v>12</v>
      </c>
    </row>
    <row r="11" spans="1:5" s="5" customFormat="1" ht="30" customHeight="1" x14ac:dyDescent="0.15">
      <c r="B11" s="104" t="s">
        <v>274</v>
      </c>
      <c r="C11" s="105">
        <f t="shared" si="0"/>
        <v>13</v>
      </c>
      <c r="D11" s="106" t="s">
        <v>11</v>
      </c>
      <c r="E11" s="107">
        <v>14</v>
      </c>
    </row>
    <row r="12" spans="1:5" s="5" customFormat="1" ht="30" customHeight="1" x14ac:dyDescent="0.15">
      <c r="B12" s="104" t="s">
        <v>275</v>
      </c>
      <c r="C12" s="105">
        <f t="shared" si="0"/>
        <v>15</v>
      </c>
      <c r="D12" s="106" t="s">
        <v>11</v>
      </c>
      <c r="E12" s="107">
        <v>16</v>
      </c>
    </row>
    <row r="13" spans="1:5" s="5" customFormat="1" ht="30" customHeight="1" x14ac:dyDescent="0.15">
      <c r="B13" s="104" t="s">
        <v>1</v>
      </c>
      <c r="C13" s="105">
        <f t="shared" si="0"/>
        <v>17</v>
      </c>
      <c r="D13" s="106" t="s">
        <v>11</v>
      </c>
      <c r="E13" s="107">
        <v>18</v>
      </c>
    </row>
    <row r="14" spans="1:5" s="5" customFormat="1" ht="30" customHeight="1" x14ac:dyDescent="0.15">
      <c r="B14" s="104" t="s">
        <v>2</v>
      </c>
      <c r="C14" s="105">
        <f t="shared" si="0"/>
        <v>19</v>
      </c>
      <c r="D14" s="106" t="s">
        <v>11</v>
      </c>
      <c r="E14" s="107">
        <v>20</v>
      </c>
    </row>
    <row r="15" spans="1:5" s="5" customFormat="1" ht="30" customHeight="1" x14ac:dyDescent="0.15">
      <c r="B15" s="104" t="s">
        <v>637</v>
      </c>
      <c r="C15" s="105">
        <f t="shared" si="0"/>
        <v>21</v>
      </c>
      <c r="D15" s="106" t="s">
        <v>11</v>
      </c>
      <c r="E15" s="107">
        <v>26</v>
      </c>
    </row>
    <row r="16" spans="1:5" s="5" customFormat="1" ht="30" customHeight="1" x14ac:dyDescent="0.15">
      <c r="B16" s="104" t="s">
        <v>12</v>
      </c>
      <c r="C16" s="109"/>
      <c r="D16" s="106">
        <v>27</v>
      </c>
      <c r="E16" s="107"/>
    </row>
    <row r="17" spans="2:5" s="101" customFormat="1" ht="11.25" customHeight="1" x14ac:dyDescent="0.15">
      <c r="B17" s="110"/>
      <c r="C17" s="111"/>
      <c r="D17" s="111"/>
      <c r="E17" s="111"/>
    </row>
  </sheetData>
  <mergeCells count="2">
    <mergeCell ref="B2:E2"/>
    <mergeCell ref="C4:E4"/>
  </mergeCells>
  <phoneticPr fontId="3"/>
  <pageMargins left="0.59055118110236227" right="0.59055118110236227" top="0.51181102362204722" bottom="0.39370078740157483" header="0.51181102362204722" footer="0.19685039370078741"/>
  <pageSetup paperSize="9" orientation="landscape" r:id="rId1"/>
  <headerFooter differentFirst="1"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L82"/>
  <sheetViews>
    <sheetView view="pageBreakPreview" zoomScale="70" zoomScaleNormal="70" zoomScaleSheetLayoutView="70" workbookViewId="0">
      <selection activeCell="V35" sqref="V35"/>
    </sheetView>
  </sheetViews>
  <sheetFormatPr defaultRowHeight="12" x14ac:dyDescent="0.15"/>
  <cols>
    <col min="1" max="1" width="55.625" style="12" customWidth="1"/>
    <col min="2" max="2" width="15.625" style="11" customWidth="1"/>
    <col min="3" max="8" width="15.625" style="13" customWidth="1"/>
    <col min="9" max="16384" width="9" style="11"/>
  </cols>
  <sheetData>
    <row r="1" spans="1:8" ht="33.75" customHeight="1" x14ac:dyDescent="0.15">
      <c r="A1" s="502">
        <v>43830</v>
      </c>
      <c r="B1" s="502"/>
      <c r="C1" s="502"/>
      <c r="D1" s="502"/>
      <c r="E1" s="148"/>
      <c r="F1" s="148"/>
      <c r="G1" s="148"/>
      <c r="H1" s="148"/>
    </row>
    <row r="2" spans="1:8" ht="25.5" customHeight="1" x14ac:dyDescent="0.15">
      <c r="A2" s="468" t="s">
        <v>15</v>
      </c>
      <c r="B2" s="471" t="s">
        <v>16</v>
      </c>
      <c r="C2" s="474" t="s">
        <v>17</v>
      </c>
      <c r="D2" s="475"/>
      <c r="E2" s="476" t="s">
        <v>365</v>
      </c>
      <c r="F2" s="476"/>
      <c r="G2" s="476"/>
      <c r="H2" s="477"/>
    </row>
    <row r="3" spans="1:8" ht="28.5" customHeight="1" x14ac:dyDescent="0.15">
      <c r="A3" s="469"/>
      <c r="B3" s="472"/>
      <c r="C3" s="478" t="s">
        <v>18</v>
      </c>
      <c r="D3" s="493" t="s">
        <v>635</v>
      </c>
      <c r="E3" s="496" t="s">
        <v>19</v>
      </c>
      <c r="F3" s="481" t="s">
        <v>20</v>
      </c>
      <c r="G3" s="481" t="s">
        <v>21</v>
      </c>
      <c r="H3" s="481" t="s">
        <v>22</v>
      </c>
    </row>
    <row r="4" spans="1:8" ht="27" customHeight="1" x14ac:dyDescent="0.15">
      <c r="A4" s="469"/>
      <c r="B4" s="472"/>
      <c r="C4" s="479"/>
      <c r="D4" s="494"/>
      <c r="E4" s="497"/>
      <c r="F4" s="482"/>
      <c r="G4" s="482"/>
      <c r="H4" s="482"/>
    </row>
    <row r="5" spans="1:8" ht="21" customHeight="1" x14ac:dyDescent="0.15">
      <c r="A5" s="470"/>
      <c r="B5" s="473"/>
      <c r="C5" s="480"/>
      <c r="D5" s="495"/>
      <c r="E5" s="498"/>
      <c r="F5" s="483"/>
      <c r="G5" s="483"/>
      <c r="H5" s="483"/>
    </row>
    <row r="6" spans="1:8" s="14" customFormat="1" ht="30" customHeight="1" x14ac:dyDescent="0.15">
      <c r="A6" s="23" t="s">
        <v>23</v>
      </c>
      <c r="B6" s="484" t="s">
        <v>24</v>
      </c>
      <c r="C6" s="73" t="s">
        <v>25</v>
      </c>
      <c r="D6" s="158"/>
      <c r="E6" s="77"/>
      <c r="F6" s="75" t="s">
        <v>25</v>
      </c>
      <c r="G6" s="75"/>
      <c r="H6" s="75"/>
    </row>
    <row r="7" spans="1:8" s="14" customFormat="1" ht="30" customHeight="1" x14ac:dyDescent="0.15">
      <c r="A7" s="23" t="s">
        <v>26</v>
      </c>
      <c r="B7" s="485"/>
      <c r="C7" s="73" t="s">
        <v>25</v>
      </c>
      <c r="D7" s="158"/>
      <c r="E7" s="77"/>
      <c r="F7" s="75"/>
      <c r="G7" s="75" t="s">
        <v>25</v>
      </c>
      <c r="H7" s="75"/>
    </row>
    <row r="8" spans="1:8" s="14" customFormat="1" ht="30" customHeight="1" x14ac:dyDescent="0.15">
      <c r="A8" s="23" t="s">
        <v>27</v>
      </c>
      <c r="B8" s="485"/>
      <c r="C8" s="73" t="s">
        <v>25</v>
      </c>
      <c r="D8" s="158"/>
      <c r="E8" s="77"/>
      <c r="F8" s="75"/>
      <c r="G8" s="75" t="s">
        <v>25</v>
      </c>
      <c r="H8" s="75"/>
    </row>
    <row r="9" spans="1:8" s="14" customFormat="1" ht="30" customHeight="1" x14ac:dyDescent="0.15">
      <c r="A9" s="23" t="s">
        <v>28</v>
      </c>
      <c r="B9" s="485"/>
      <c r="C9" s="73" t="s">
        <v>25</v>
      </c>
      <c r="D9" s="158"/>
      <c r="E9" s="77"/>
      <c r="F9" s="75"/>
      <c r="G9" s="75" t="s">
        <v>25</v>
      </c>
      <c r="H9" s="75"/>
    </row>
    <row r="10" spans="1:8" s="14" customFormat="1" ht="30" customHeight="1" x14ac:dyDescent="0.15">
      <c r="A10" s="27" t="s">
        <v>29</v>
      </c>
      <c r="B10" s="485"/>
      <c r="C10" s="73" t="s">
        <v>25</v>
      </c>
      <c r="D10" s="158"/>
      <c r="E10" s="77"/>
      <c r="F10" s="75"/>
      <c r="G10" s="75" t="s">
        <v>25</v>
      </c>
      <c r="H10" s="75"/>
    </row>
    <row r="11" spans="1:8" s="14" customFormat="1" ht="30" customHeight="1" x14ac:dyDescent="0.15">
      <c r="A11" s="23" t="s">
        <v>30</v>
      </c>
      <c r="B11" s="485"/>
      <c r="C11" s="73" t="s">
        <v>25</v>
      </c>
      <c r="D11" s="158"/>
      <c r="E11" s="77" t="s">
        <v>25</v>
      </c>
      <c r="F11" s="75"/>
      <c r="G11" s="75"/>
      <c r="H11" s="75"/>
    </row>
    <row r="12" spans="1:8" s="14" customFormat="1" ht="30" customHeight="1" x14ac:dyDescent="0.15">
      <c r="A12" s="23" t="s">
        <v>31</v>
      </c>
      <c r="B12" s="485"/>
      <c r="C12" s="73" t="s">
        <v>25</v>
      </c>
      <c r="D12" s="158"/>
      <c r="E12" s="77"/>
      <c r="F12" s="75" t="s">
        <v>25</v>
      </c>
      <c r="G12" s="75"/>
      <c r="H12" s="75"/>
    </row>
    <row r="13" spans="1:8" s="14" customFormat="1" ht="30" customHeight="1" x14ac:dyDescent="0.15">
      <c r="A13" s="23" t="s">
        <v>32</v>
      </c>
      <c r="B13" s="485"/>
      <c r="C13" s="73" t="s">
        <v>25</v>
      </c>
      <c r="D13" s="158"/>
      <c r="E13" s="77"/>
      <c r="F13" s="75"/>
      <c r="G13" s="75" t="s">
        <v>25</v>
      </c>
      <c r="H13" s="75"/>
    </row>
    <row r="14" spans="1:8" s="14" customFormat="1" ht="30" customHeight="1" x14ac:dyDescent="0.15">
      <c r="A14" s="23" t="s">
        <v>33</v>
      </c>
      <c r="B14" s="485"/>
      <c r="C14" s="73" t="s">
        <v>25</v>
      </c>
      <c r="D14" s="158"/>
      <c r="E14" s="77"/>
      <c r="F14" s="75" t="s">
        <v>25</v>
      </c>
      <c r="G14" s="75"/>
      <c r="H14" s="75"/>
    </row>
    <row r="15" spans="1:8" s="14" customFormat="1" ht="30" customHeight="1" x14ac:dyDescent="0.15">
      <c r="A15" s="23" t="s">
        <v>34</v>
      </c>
      <c r="B15" s="485"/>
      <c r="C15" s="73" t="s">
        <v>25</v>
      </c>
      <c r="D15" s="158"/>
      <c r="E15" s="77" t="s">
        <v>25</v>
      </c>
      <c r="F15" s="75"/>
      <c r="G15" s="75"/>
      <c r="H15" s="75"/>
    </row>
    <row r="16" spans="1:8" s="14" customFormat="1" ht="30" customHeight="1" x14ac:dyDescent="0.15">
      <c r="A16" s="23" t="s">
        <v>35</v>
      </c>
      <c r="B16" s="485"/>
      <c r="C16" s="73" t="s">
        <v>25</v>
      </c>
      <c r="D16" s="158"/>
      <c r="E16" s="77"/>
      <c r="F16" s="75" t="s">
        <v>25</v>
      </c>
      <c r="G16" s="75"/>
      <c r="H16" s="75"/>
    </row>
    <row r="17" spans="1:8" s="14" customFormat="1" ht="30" customHeight="1" x14ac:dyDescent="0.15">
      <c r="A17" s="23" t="s">
        <v>36</v>
      </c>
      <c r="B17" s="485"/>
      <c r="C17" s="73" t="s">
        <v>25</v>
      </c>
      <c r="D17" s="158"/>
      <c r="E17" s="77"/>
      <c r="F17" s="75"/>
      <c r="G17" s="75" t="s">
        <v>25</v>
      </c>
      <c r="H17" s="75"/>
    </row>
    <row r="18" spans="1:8" s="14" customFormat="1" ht="30" customHeight="1" x14ac:dyDescent="0.15">
      <c r="A18" s="23" t="s">
        <v>37</v>
      </c>
      <c r="B18" s="485"/>
      <c r="C18" s="73" t="s">
        <v>25</v>
      </c>
      <c r="D18" s="159"/>
      <c r="E18" s="77" t="s">
        <v>25</v>
      </c>
      <c r="F18" s="75"/>
      <c r="G18" s="75"/>
      <c r="H18" s="75"/>
    </row>
    <row r="19" spans="1:8" s="14" customFormat="1" ht="30" customHeight="1" x14ac:dyDescent="0.15">
      <c r="A19" s="23" t="s">
        <v>38</v>
      </c>
      <c r="B19" s="485"/>
      <c r="C19" s="73" t="s">
        <v>25</v>
      </c>
      <c r="D19" s="159"/>
      <c r="E19" s="77"/>
      <c r="F19" s="75"/>
      <c r="G19" s="75" t="s">
        <v>39</v>
      </c>
      <c r="H19" s="75"/>
    </row>
    <row r="20" spans="1:8" s="14" customFormat="1" ht="30" customHeight="1" x14ac:dyDescent="0.15">
      <c r="A20" s="23" t="s">
        <v>40</v>
      </c>
      <c r="B20" s="485"/>
      <c r="C20" s="73" t="s">
        <v>25</v>
      </c>
      <c r="D20" s="159"/>
      <c r="E20" s="77"/>
      <c r="F20" s="75"/>
      <c r="G20" s="75" t="s">
        <v>39</v>
      </c>
      <c r="H20" s="75"/>
    </row>
    <row r="21" spans="1:8" s="14" customFormat="1" ht="30" customHeight="1" x14ac:dyDescent="0.15">
      <c r="A21" s="23" t="s">
        <v>41</v>
      </c>
      <c r="B21" s="485"/>
      <c r="C21" s="73" t="s">
        <v>39</v>
      </c>
      <c r="D21" s="159"/>
      <c r="E21" s="77"/>
      <c r="F21" s="75"/>
      <c r="G21" s="75" t="s">
        <v>39</v>
      </c>
      <c r="H21" s="75"/>
    </row>
    <row r="22" spans="1:8" s="14" customFormat="1" ht="30" customHeight="1" x14ac:dyDescent="0.15">
      <c r="A22" s="23" t="s">
        <v>42</v>
      </c>
      <c r="B22" s="485"/>
      <c r="C22" s="73" t="s">
        <v>39</v>
      </c>
      <c r="D22" s="159"/>
      <c r="E22" s="77"/>
      <c r="F22" s="75"/>
      <c r="G22" s="75" t="s">
        <v>39</v>
      </c>
      <c r="H22" s="75"/>
    </row>
    <row r="23" spans="1:8" s="14" customFormat="1" ht="30" customHeight="1" x14ac:dyDescent="0.15">
      <c r="A23" s="23" t="s">
        <v>43</v>
      </c>
      <c r="B23" s="485"/>
      <c r="C23" s="73" t="s">
        <v>25</v>
      </c>
      <c r="D23" s="159"/>
      <c r="E23" s="77"/>
      <c r="F23" s="75"/>
      <c r="G23" s="75" t="s">
        <v>25</v>
      </c>
      <c r="H23" s="75"/>
    </row>
    <row r="24" spans="1:8" s="14" customFormat="1" ht="30" customHeight="1" x14ac:dyDescent="0.15">
      <c r="A24" s="23" t="s">
        <v>44</v>
      </c>
      <c r="B24" s="485"/>
      <c r="C24" s="73" t="s">
        <v>25</v>
      </c>
      <c r="D24" s="159"/>
      <c r="E24" s="77"/>
      <c r="F24" s="75"/>
      <c r="G24" s="75" t="s">
        <v>25</v>
      </c>
      <c r="H24" s="75"/>
    </row>
    <row r="25" spans="1:8" s="14" customFormat="1" ht="30" customHeight="1" x14ac:dyDescent="0.15">
      <c r="A25" s="23" t="s">
        <v>45</v>
      </c>
      <c r="B25" s="485"/>
      <c r="C25" s="73" t="s">
        <v>25</v>
      </c>
      <c r="D25" s="159"/>
      <c r="E25" s="156"/>
      <c r="F25" s="75"/>
      <c r="G25" s="75" t="s">
        <v>25</v>
      </c>
      <c r="H25" s="76"/>
    </row>
    <row r="26" spans="1:8" s="14" customFormat="1" ht="30" customHeight="1" x14ac:dyDescent="0.15">
      <c r="A26" s="23" t="s">
        <v>280</v>
      </c>
      <c r="B26" s="485"/>
      <c r="C26" s="73" t="s">
        <v>25</v>
      </c>
      <c r="D26" s="159"/>
      <c r="E26" s="77" t="s">
        <v>25</v>
      </c>
      <c r="F26" s="75"/>
      <c r="G26" s="75"/>
      <c r="H26" s="76"/>
    </row>
    <row r="27" spans="1:8" s="14" customFormat="1" ht="30" customHeight="1" x14ac:dyDescent="0.15">
      <c r="A27" s="23" t="s">
        <v>278</v>
      </c>
      <c r="B27" s="485"/>
      <c r="C27" s="73" t="s">
        <v>39</v>
      </c>
      <c r="D27" s="159"/>
      <c r="E27" s="156"/>
      <c r="F27" s="75" t="s">
        <v>39</v>
      </c>
      <c r="G27" s="75"/>
      <c r="H27" s="76"/>
    </row>
    <row r="28" spans="1:8" s="14" customFormat="1" ht="30" customHeight="1" x14ac:dyDescent="0.15">
      <c r="A28" s="23" t="s">
        <v>279</v>
      </c>
      <c r="B28" s="485"/>
      <c r="C28" s="73" t="s">
        <v>39</v>
      </c>
      <c r="D28" s="159"/>
      <c r="E28" s="156"/>
      <c r="F28" s="75" t="s">
        <v>39</v>
      </c>
      <c r="G28" s="75"/>
      <c r="H28" s="76"/>
    </row>
    <row r="29" spans="1:8" s="14" customFormat="1" ht="30" customHeight="1" x14ac:dyDescent="0.15">
      <c r="A29" s="23" t="s">
        <v>366</v>
      </c>
      <c r="B29" s="485"/>
      <c r="C29" s="73" t="s">
        <v>39</v>
      </c>
      <c r="D29" s="159"/>
      <c r="E29" s="77" t="s">
        <v>25</v>
      </c>
      <c r="F29" s="75"/>
      <c r="G29" s="75"/>
      <c r="H29" s="76"/>
    </row>
    <row r="30" spans="1:8" s="29" customFormat="1" ht="30" customHeight="1" x14ac:dyDescent="0.15">
      <c r="A30" s="23" t="s">
        <v>413</v>
      </c>
      <c r="B30" s="485"/>
      <c r="C30" s="73" t="s">
        <v>39</v>
      </c>
      <c r="D30" s="159"/>
      <c r="E30" s="77"/>
      <c r="F30" s="75"/>
      <c r="G30" s="75" t="s">
        <v>400</v>
      </c>
      <c r="H30" s="76"/>
    </row>
    <row r="31" spans="1:8" s="29" customFormat="1" ht="30" customHeight="1" x14ac:dyDescent="0.15">
      <c r="A31" s="23" t="s">
        <v>46</v>
      </c>
      <c r="B31" s="485"/>
      <c r="C31" s="73"/>
      <c r="D31" s="78" t="s">
        <v>25</v>
      </c>
      <c r="E31" s="487"/>
      <c r="F31" s="487"/>
      <c r="G31" s="487"/>
      <c r="H31" s="488"/>
    </row>
    <row r="32" spans="1:8" s="29" customFormat="1" ht="30" customHeight="1" x14ac:dyDescent="0.15">
      <c r="A32" s="23" t="s">
        <v>47</v>
      </c>
      <c r="B32" s="485"/>
      <c r="C32" s="73"/>
      <c r="D32" s="78" t="s">
        <v>25</v>
      </c>
      <c r="E32" s="489"/>
      <c r="F32" s="489"/>
      <c r="G32" s="489"/>
      <c r="H32" s="490"/>
    </row>
    <row r="33" spans="1:8" s="29" customFormat="1" ht="30" customHeight="1" x14ac:dyDescent="0.15">
      <c r="A33" s="23" t="s">
        <v>48</v>
      </c>
      <c r="B33" s="485"/>
      <c r="C33" s="73"/>
      <c r="D33" s="78" t="s">
        <v>25</v>
      </c>
      <c r="E33" s="489"/>
      <c r="F33" s="489"/>
      <c r="G33" s="489"/>
      <c r="H33" s="490"/>
    </row>
    <row r="34" spans="1:8" s="29" customFormat="1" ht="30" customHeight="1" x14ac:dyDescent="0.15">
      <c r="A34" s="23" t="s">
        <v>49</v>
      </c>
      <c r="B34" s="485"/>
      <c r="C34" s="73"/>
      <c r="D34" s="78" t="s">
        <v>25</v>
      </c>
      <c r="E34" s="489"/>
      <c r="F34" s="489"/>
      <c r="G34" s="489"/>
      <c r="H34" s="490"/>
    </row>
    <row r="35" spans="1:8" s="29" customFormat="1" ht="30" customHeight="1" x14ac:dyDescent="0.15">
      <c r="A35" s="23" t="s">
        <v>393</v>
      </c>
      <c r="B35" s="485"/>
      <c r="C35" s="73"/>
      <c r="D35" s="78" t="s">
        <v>25</v>
      </c>
      <c r="E35" s="489"/>
      <c r="F35" s="489"/>
      <c r="G35" s="489"/>
      <c r="H35" s="490"/>
    </row>
    <row r="36" spans="1:8" s="29" customFormat="1" ht="30" customHeight="1" x14ac:dyDescent="0.15">
      <c r="A36" s="23" t="s">
        <v>355</v>
      </c>
      <c r="B36" s="486"/>
      <c r="C36" s="73"/>
      <c r="D36" s="78" t="s">
        <v>39</v>
      </c>
      <c r="E36" s="491"/>
      <c r="F36" s="491"/>
      <c r="G36" s="491"/>
      <c r="H36" s="492"/>
    </row>
    <row r="37" spans="1:8" s="29" customFormat="1" ht="30" customHeight="1" x14ac:dyDescent="0.15">
      <c r="A37" s="23" t="s">
        <v>211</v>
      </c>
      <c r="B37" s="484" t="s">
        <v>50</v>
      </c>
      <c r="C37" s="73" t="s">
        <v>25</v>
      </c>
      <c r="D37" s="158"/>
      <c r="E37" s="77" t="s">
        <v>25</v>
      </c>
      <c r="F37" s="75"/>
      <c r="G37" s="75"/>
      <c r="H37" s="75"/>
    </row>
    <row r="38" spans="1:8" s="29" customFormat="1" ht="30" customHeight="1" x14ac:dyDescent="0.15">
      <c r="A38" s="23" t="s">
        <v>51</v>
      </c>
      <c r="B38" s="485"/>
      <c r="C38" s="73" t="s">
        <v>25</v>
      </c>
      <c r="D38" s="158"/>
      <c r="E38" s="77"/>
      <c r="F38" s="75"/>
      <c r="G38" s="75" t="s">
        <v>25</v>
      </c>
      <c r="H38" s="75"/>
    </row>
    <row r="39" spans="1:8" s="29" customFormat="1" ht="30" customHeight="1" x14ac:dyDescent="0.15">
      <c r="A39" s="23" t="s">
        <v>52</v>
      </c>
      <c r="B39" s="485"/>
      <c r="C39" s="73" t="s">
        <v>25</v>
      </c>
      <c r="D39" s="158"/>
      <c r="E39" s="77"/>
      <c r="F39" s="75"/>
      <c r="G39" s="75" t="s">
        <v>25</v>
      </c>
      <c r="H39" s="75"/>
    </row>
    <row r="40" spans="1:8" s="29" customFormat="1" ht="30" customHeight="1" x14ac:dyDescent="0.15">
      <c r="A40" s="23" t="s">
        <v>53</v>
      </c>
      <c r="B40" s="485"/>
      <c r="C40" s="74" t="s">
        <v>25</v>
      </c>
      <c r="D40" s="158"/>
      <c r="E40" s="77"/>
      <c r="F40" s="75"/>
      <c r="G40" s="75" t="s">
        <v>25</v>
      </c>
      <c r="H40" s="75"/>
    </row>
    <row r="41" spans="1:8" s="29" customFormat="1" ht="30" customHeight="1" x14ac:dyDescent="0.15">
      <c r="A41" s="23" t="s">
        <v>54</v>
      </c>
      <c r="B41" s="485"/>
      <c r="C41" s="73" t="s">
        <v>25</v>
      </c>
      <c r="D41" s="158"/>
      <c r="E41" s="77"/>
      <c r="F41" s="75" t="s">
        <v>25</v>
      </c>
      <c r="G41" s="75"/>
      <c r="H41" s="75"/>
    </row>
    <row r="42" spans="1:8" s="29" customFormat="1" ht="30" customHeight="1" x14ac:dyDescent="0.15">
      <c r="A42" s="23" t="s">
        <v>55</v>
      </c>
      <c r="B42" s="485"/>
      <c r="C42" s="73" t="s">
        <v>25</v>
      </c>
      <c r="D42" s="158"/>
      <c r="E42" s="77"/>
      <c r="F42" s="75"/>
      <c r="G42" s="75" t="s">
        <v>25</v>
      </c>
      <c r="H42" s="75"/>
    </row>
    <row r="43" spans="1:8" s="29" customFormat="1" ht="30" customHeight="1" x14ac:dyDescent="0.15">
      <c r="A43" s="23" t="s">
        <v>56</v>
      </c>
      <c r="B43" s="485"/>
      <c r="C43" s="73" t="s">
        <v>25</v>
      </c>
      <c r="D43" s="158"/>
      <c r="E43" s="77"/>
      <c r="F43" s="75" t="s">
        <v>25</v>
      </c>
      <c r="G43" s="75"/>
      <c r="H43" s="75"/>
    </row>
    <row r="44" spans="1:8" s="29" customFormat="1" ht="30" customHeight="1" x14ac:dyDescent="0.15">
      <c r="A44" s="23" t="s">
        <v>188</v>
      </c>
      <c r="B44" s="486"/>
      <c r="C44" s="73" t="s">
        <v>25</v>
      </c>
      <c r="D44" s="158"/>
      <c r="E44" s="77" t="s">
        <v>25</v>
      </c>
      <c r="F44" s="75"/>
      <c r="G44" s="75"/>
      <c r="H44" s="75"/>
    </row>
    <row r="45" spans="1:8" s="29" customFormat="1" ht="30" customHeight="1" x14ac:dyDescent="0.15">
      <c r="A45" s="23" t="s">
        <v>273</v>
      </c>
      <c r="B45" s="499" t="s">
        <v>50</v>
      </c>
      <c r="C45" s="73" t="s">
        <v>25</v>
      </c>
      <c r="D45" s="158"/>
      <c r="E45" s="77" t="s">
        <v>25</v>
      </c>
      <c r="F45" s="75"/>
      <c r="G45" s="75"/>
      <c r="H45" s="75"/>
    </row>
    <row r="46" spans="1:8" s="29" customFormat="1" ht="30" customHeight="1" x14ac:dyDescent="0.15">
      <c r="A46" s="23" t="s">
        <v>57</v>
      </c>
      <c r="B46" s="500"/>
      <c r="C46" s="73" t="s">
        <v>39</v>
      </c>
      <c r="D46" s="158"/>
      <c r="E46" s="77" t="s">
        <v>25</v>
      </c>
      <c r="F46" s="75"/>
      <c r="G46" s="75"/>
      <c r="H46" s="75"/>
    </row>
    <row r="47" spans="1:8" s="29" customFormat="1" ht="30" customHeight="1" x14ac:dyDescent="0.15">
      <c r="A47" s="23" t="s">
        <v>58</v>
      </c>
      <c r="B47" s="500"/>
      <c r="C47" s="73" t="s">
        <v>25</v>
      </c>
      <c r="D47" s="158"/>
      <c r="E47" s="51"/>
      <c r="F47" s="75"/>
      <c r="G47" s="75" t="s">
        <v>25</v>
      </c>
      <c r="H47" s="77"/>
    </row>
    <row r="48" spans="1:8" s="29" customFormat="1" ht="30" customHeight="1" x14ac:dyDescent="0.15">
      <c r="A48" s="23" t="s">
        <v>59</v>
      </c>
      <c r="B48" s="500"/>
      <c r="C48" s="73" t="s">
        <v>25</v>
      </c>
      <c r="D48" s="158"/>
      <c r="E48" s="51"/>
      <c r="F48" s="75"/>
      <c r="G48" s="75" t="s">
        <v>25</v>
      </c>
      <c r="H48" s="77"/>
    </row>
    <row r="49" spans="1:8" s="29" customFormat="1" ht="30" customHeight="1" x14ac:dyDescent="0.15">
      <c r="A49" s="23" t="s">
        <v>60</v>
      </c>
      <c r="B49" s="500"/>
      <c r="C49" s="73"/>
      <c r="D49" s="158" t="s">
        <v>25</v>
      </c>
      <c r="E49" s="503"/>
      <c r="F49" s="487"/>
      <c r="G49" s="487"/>
      <c r="H49" s="488"/>
    </row>
    <row r="50" spans="1:8" s="29" customFormat="1" ht="30" customHeight="1" x14ac:dyDescent="0.15">
      <c r="A50" s="23" t="s">
        <v>61</v>
      </c>
      <c r="B50" s="500"/>
      <c r="C50" s="73"/>
      <c r="D50" s="158" t="s">
        <v>25</v>
      </c>
      <c r="E50" s="504"/>
      <c r="F50" s="489"/>
      <c r="G50" s="489"/>
      <c r="H50" s="490"/>
    </row>
    <row r="51" spans="1:8" s="29" customFormat="1" ht="30" customHeight="1" x14ac:dyDescent="0.15">
      <c r="A51" s="23" t="s">
        <v>62</v>
      </c>
      <c r="B51" s="500"/>
      <c r="C51" s="73"/>
      <c r="D51" s="158" t="s">
        <v>25</v>
      </c>
      <c r="E51" s="504"/>
      <c r="F51" s="489"/>
      <c r="G51" s="489"/>
      <c r="H51" s="490"/>
    </row>
    <row r="52" spans="1:8" s="29" customFormat="1" ht="30" customHeight="1" x14ac:dyDescent="0.15">
      <c r="A52" s="23" t="s">
        <v>63</v>
      </c>
      <c r="B52" s="500"/>
      <c r="C52" s="73"/>
      <c r="D52" s="158" t="s">
        <v>25</v>
      </c>
      <c r="E52" s="504"/>
      <c r="F52" s="489"/>
      <c r="G52" s="489"/>
      <c r="H52" s="490"/>
    </row>
    <row r="53" spans="1:8" s="29" customFormat="1" ht="30" customHeight="1" x14ac:dyDescent="0.15">
      <c r="A53" s="79" t="s">
        <v>64</v>
      </c>
      <c r="B53" s="500"/>
      <c r="C53" s="73"/>
      <c r="D53" s="158" t="s">
        <v>25</v>
      </c>
      <c r="E53" s="504"/>
      <c r="F53" s="489"/>
      <c r="G53" s="489"/>
      <c r="H53" s="490"/>
    </row>
    <row r="54" spans="1:8" s="29" customFormat="1" ht="30" customHeight="1" x14ac:dyDescent="0.15">
      <c r="A54" s="23" t="s">
        <v>399</v>
      </c>
      <c r="B54" s="501"/>
      <c r="C54" s="73"/>
      <c r="D54" s="158" t="s">
        <v>25</v>
      </c>
      <c r="E54" s="505"/>
      <c r="F54" s="491"/>
      <c r="G54" s="491"/>
      <c r="H54" s="492"/>
    </row>
    <row r="55" spans="1:8" s="29" customFormat="1" ht="30" customHeight="1" x14ac:dyDescent="0.15">
      <c r="A55" s="23" t="s">
        <v>65</v>
      </c>
      <c r="B55" s="484" t="s">
        <v>66</v>
      </c>
      <c r="C55" s="74" t="s">
        <v>350</v>
      </c>
      <c r="D55" s="158"/>
      <c r="E55" s="77"/>
      <c r="F55" s="77" t="s">
        <v>350</v>
      </c>
      <c r="G55" s="75"/>
      <c r="H55" s="75"/>
    </row>
    <row r="56" spans="1:8" s="29" customFormat="1" ht="30" customHeight="1" x14ac:dyDescent="0.15">
      <c r="A56" s="23" t="s">
        <v>67</v>
      </c>
      <c r="B56" s="485"/>
      <c r="C56" s="74" t="s">
        <v>350</v>
      </c>
      <c r="D56" s="158"/>
      <c r="E56" s="77"/>
      <c r="F56" s="75" t="s">
        <v>350</v>
      </c>
      <c r="G56" s="75"/>
      <c r="H56" s="75"/>
    </row>
    <row r="57" spans="1:8" s="29" customFormat="1" ht="30" customHeight="1" x14ac:dyDescent="0.15">
      <c r="A57" s="23" t="s">
        <v>68</v>
      </c>
      <c r="B57" s="485"/>
      <c r="C57" s="74" t="s">
        <v>350</v>
      </c>
      <c r="D57" s="158"/>
      <c r="E57" s="77"/>
      <c r="F57" s="75"/>
      <c r="G57" s="75" t="s">
        <v>350</v>
      </c>
      <c r="H57" s="75"/>
    </row>
    <row r="58" spans="1:8" s="29" customFormat="1" ht="30" customHeight="1" x14ac:dyDescent="0.15">
      <c r="A58" s="23" t="s">
        <v>69</v>
      </c>
      <c r="B58" s="485"/>
      <c r="C58" s="74" t="s">
        <v>350</v>
      </c>
      <c r="D58" s="158"/>
      <c r="E58" s="77"/>
      <c r="F58" s="75"/>
      <c r="G58" s="75" t="s">
        <v>350</v>
      </c>
      <c r="H58" s="75"/>
    </row>
    <row r="59" spans="1:8" s="29" customFormat="1" ht="30" customHeight="1" x14ac:dyDescent="0.15">
      <c r="A59" s="23" t="s">
        <v>70</v>
      </c>
      <c r="B59" s="485"/>
      <c r="C59" s="74" t="s">
        <v>350</v>
      </c>
      <c r="D59" s="158"/>
      <c r="E59" s="77"/>
      <c r="F59" s="75" t="s">
        <v>350</v>
      </c>
      <c r="G59" s="75"/>
      <c r="H59" s="75"/>
    </row>
    <row r="60" spans="1:8" s="29" customFormat="1" ht="30" customHeight="1" x14ac:dyDescent="0.15">
      <c r="A60" s="23" t="s">
        <v>71</v>
      </c>
      <c r="B60" s="485"/>
      <c r="C60" s="74" t="s">
        <v>350</v>
      </c>
      <c r="D60" s="158"/>
      <c r="E60" s="77"/>
      <c r="F60" s="75"/>
      <c r="G60" s="75" t="s">
        <v>350</v>
      </c>
      <c r="H60" s="75"/>
    </row>
    <row r="61" spans="1:8" s="29" customFormat="1" ht="30" customHeight="1" x14ac:dyDescent="0.15">
      <c r="A61" s="30" t="s">
        <v>72</v>
      </c>
      <c r="B61" s="485"/>
      <c r="C61" s="74" t="s">
        <v>350</v>
      </c>
      <c r="D61" s="158"/>
      <c r="E61" s="77"/>
      <c r="F61" s="75"/>
      <c r="G61" s="75" t="s">
        <v>350</v>
      </c>
      <c r="H61" s="75"/>
    </row>
    <row r="62" spans="1:8" s="29" customFormat="1" ht="30" customHeight="1" x14ac:dyDescent="0.15">
      <c r="A62" s="23" t="s">
        <v>251</v>
      </c>
      <c r="B62" s="485"/>
      <c r="C62" s="73" t="s">
        <v>350</v>
      </c>
      <c r="D62" s="160"/>
      <c r="E62" s="77"/>
      <c r="F62" s="75"/>
      <c r="G62" s="75" t="s">
        <v>350</v>
      </c>
      <c r="H62" s="75"/>
    </row>
    <row r="63" spans="1:8" s="29" customFormat="1" ht="30" customHeight="1" x14ac:dyDescent="0.15">
      <c r="A63" s="23" t="s">
        <v>73</v>
      </c>
      <c r="B63" s="485"/>
      <c r="C63" s="73" t="s">
        <v>350</v>
      </c>
      <c r="D63" s="160"/>
      <c r="E63" s="77"/>
      <c r="F63" s="75" t="s">
        <v>350</v>
      </c>
      <c r="G63" s="75"/>
      <c r="H63" s="75"/>
    </row>
    <row r="64" spans="1:8" s="29" customFormat="1" ht="30" customHeight="1" x14ac:dyDescent="0.15">
      <c r="A64" s="23" t="s">
        <v>74</v>
      </c>
      <c r="B64" s="485"/>
      <c r="C64" s="73" t="s">
        <v>350</v>
      </c>
      <c r="D64" s="160"/>
      <c r="E64" s="77"/>
      <c r="F64" s="75" t="s">
        <v>350</v>
      </c>
      <c r="G64" s="75"/>
      <c r="H64" s="75"/>
    </row>
    <row r="65" spans="1:11" s="29" customFormat="1" ht="30" customHeight="1" x14ac:dyDescent="0.15">
      <c r="A65" s="23" t="s">
        <v>392</v>
      </c>
      <c r="B65" s="485"/>
      <c r="C65" s="73" t="s">
        <v>350</v>
      </c>
      <c r="D65" s="160"/>
      <c r="E65" s="77"/>
      <c r="F65" s="75"/>
      <c r="G65" s="75" t="s">
        <v>350</v>
      </c>
      <c r="H65" s="75"/>
    </row>
    <row r="66" spans="1:11" s="29" customFormat="1" ht="30" customHeight="1" x14ac:dyDescent="0.15">
      <c r="A66" s="23" t="s">
        <v>75</v>
      </c>
      <c r="B66" s="485"/>
      <c r="C66" s="161"/>
      <c r="D66" s="160" t="s">
        <v>39</v>
      </c>
      <c r="E66" s="487"/>
      <c r="F66" s="487"/>
      <c r="G66" s="487"/>
      <c r="H66" s="488"/>
    </row>
    <row r="67" spans="1:11" s="14" customFormat="1" ht="30" customHeight="1" x14ac:dyDescent="0.15">
      <c r="A67" s="23" t="s">
        <v>76</v>
      </c>
      <c r="B67" s="485"/>
      <c r="C67" s="162"/>
      <c r="D67" s="160" t="s">
        <v>350</v>
      </c>
      <c r="E67" s="489"/>
      <c r="F67" s="489"/>
      <c r="G67" s="489"/>
      <c r="H67" s="490"/>
    </row>
    <row r="68" spans="1:11" s="14" customFormat="1" ht="30" customHeight="1" x14ac:dyDescent="0.15">
      <c r="A68" s="30" t="s">
        <v>77</v>
      </c>
      <c r="B68" s="486"/>
      <c r="C68" s="163"/>
      <c r="D68" s="164" t="s">
        <v>350</v>
      </c>
      <c r="E68" s="491"/>
      <c r="F68" s="491"/>
      <c r="G68" s="491"/>
      <c r="H68" s="492"/>
    </row>
    <row r="69" spans="1:11" s="14" customFormat="1" ht="30" customHeight="1" x14ac:dyDescent="0.15">
      <c r="A69" s="127" t="s">
        <v>351</v>
      </c>
      <c r="B69" s="128">
        <v>63</v>
      </c>
      <c r="C69" s="165">
        <v>48</v>
      </c>
      <c r="D69" s="166">
        <v>15</v>
      </c>
      <c r="E69" s="157">
        <v>9</v>
      </c>
      <c r="F69" s="35">
        <v>13</v>
      </c>
      <c r="G69" s="35">
        <v>26</v>
      </c>
      <c r="H69" s="35">
        <v>0</v>
      </c>
    </row>
    <row r="70" spans="1:11" s="14" customFormat="1" ht="18" customHeight="1" x14ac:dyDescent="0.15">
      <c r="A70" s="80"/>
      <c r="B70" s="81"/>
      <c r="C70" s="81"/>
      <c r="D70" s="81"/>
      <c r="E70" s="81"/>
      <c r="F70" s="81"/>
      <c r="G70" s="81"/>
      <c r="H70" s="81"/>
    </row>
    <row r="71" spans="1:11" ht="20.100000000000001" customHeight="1" x14ac:dyDescent="0.15">
      <c r="A71" s="467" t="s">
        <v>395</v>
      </c>
      <c r="B71" s="467"/>
      <c r="C71" s="467"/>
      <c r="D71" s="467"/>
      <c r="E71" s="467"/>
      <c r="F71" s="467"/>
      <c r="G71" s="467"/>
    </row>
    <row r="72" spans="1:11" ht="20.100000000000001" customHeight="1" x14ac:dyDescent="0.3">
      <c r="A72" s="82" t="s">
        <v>24</v>
      </c>
      <c r="B72" s="154" t="s">
        <v>261</v>
      </c>
      <c r="C72" s="83"/>
      <c r="D72" s="83"/>
      <c r="E72" s="83"/>
      <c r="F72" s="84"/>
      <c r="G72" s="85"/>
      <c r="H72" s="86"/>
    </row>
    <row r="73" spans="1:11" ht="20.100000000000001" customHeight="1" x14ac:dyDescent="0.3">
      <c r="A73" s="82" t="s">
        <v>50</v>
      </c>
      <c r="B73" s="154" t="s">
        <v>262</v>
      </c>
      <c r="C73" s="83"/>
      <c r="D73" s="83"/>
      <c r="E73" s="83"/>
      <c r="F73" s="84"/>
      <c r="G73" s="85"/>
      <c r="H73" s="86"/>
    </row>
    <row r="74" spans="1:11" ht="20.100000000000001" customHeight="1" x14ac:dyDescent="0.3">
      <c r="A74" s="82" t="s">
        <v>66</v>
      </c>
      <c r="B74" s="154" t="s">
        <v>263</v>
      </c>
      <c r="C74" s="83"/>
      <c r="D74" s="83"/>
      <c r="E74" s="83"/>
      <c r="F74" s="84"/>
      <c r="G74" s="85"/>
      <c r="H74" s="86"/>
    </row>
    <row r="75" spans="1:11" ht="20.100000000000001" customHeight="1" x14ac:dyDescent="0.3">
      <c r="A75" s="87"/>
      <c r="B75" s="88"/>
      <c r="C75" s="88"/>
      <c r="D75" s="88"/>
      <c r="E75" s="85"/>
      <c r="F75" s="85"/>
      <c r="G75" s="85"/>
      <c r="H75" s="86"/>
      <c r="I75" s="89"/>
      <c r="J75" s="38"/>
      <c r="K75" s="38"/>
    </row>
    <row r="76" spans="1:11" ht="20.100000000000001" customHeight="1" x14ac:dyDescent="0.3">
      <c r="A76" s="90" t="s">
        <v>396</v>
      </c>
      <c r="B76" s="88"/>
      <c r="C76" s="88"/>
      <c r="D76" s="88"/>
      <c r="E76" s="88"/>
      <c r="F76" s="88"/>
      <c r="G76" s="42"/>
      <c r="H76" s="91"/>
    </row>
    <row r="77" spans="1:11" ht="20.100000000000001" customHeight="1" x14ac:dyDescent="0.3">
      <c r="A77" s="82" t="s">
        <v>253</v>
      </c>
      <c r="B77" s="155" t="s">
        <v>264</v>
      </c>
      <c r="C77" s="92"/>
      <c r="D77" s="92"/>
      <c r="E77" s="92"/>
      <c r="F77" s="93"/>
      <c r="G77" s="95"/>
      <c r="H77" s="96"/>
    </row>
    <row r="78" spans="1:11" ht="20.100000000000001" customHeight="1" x14ac:dyDescent="0.3">
      <c r="A78" s="97" t="s">
        <v>254</v>
      </c>
      <c r="B78" s="155" t="s">
        <v>265</v>
      </c>
      <c r="C78" s="92"/>
      <c r="D78" s="92"/>
      <c r="E78" s="92"/>
      <c r="F78" s="93"/>
      <c r="G78" s="95"/>
      <c r="H78" s="96"/>
    </row>
    <row r="79" spans="1:11" ht="20.100000000000001" customHeight="1" x14ac:dyDescent="0.3">
      <c r="A79" s="97" t="s">
        <v>255</v>
      </c>
      <c r="B79" s="155" t="s">
        <v>266</v>
      </c>
      <c r="C79" s="92"/>
      <c r="D79" s="92"/>
      <c r="E79" s="92"/>
      <c r="F79" s="93"/>
      <c r="G79" s="95"/>
    </row>
    <row r="80" spans="1:11" ht="20.100000000000001" customHeight="1" x14ac:dyDescent="0.3">
      <c r="A80" s="97" t="s">
        <v>256</v>
      </c>
      <c r="B80" s="155" t="s">
        <v>267</v>
      </c>
      <c r="C80" s="92"/>
      <c r="D80" s="92"/>
      <c r="E80" s="92"/>
      <c r="F80" s="93"/>
      <c r="G80" s="95"/>
    </row>
    <row r="81" spans="1:12" ht="20.100000000000001" customHeight="1" x14ac:dyDescent="0.15">
      <c r="A81" s="98"/>
      <c r="B81" s="88"/>
      <c r="C81" s="94"/>
      <c r="D81" s="94"/>
      <c r="E81" s="94"/>
      <c r="F81" s="94"/>
      <c r="G81" s="95"/>
    </row>
    <row r="82" spans="1:12" ht="20.100000000000001" customHeight="1" x14ac:dyDescent="0.15">
      <c r="A82" s="153" t="s">
        <v>375</v>
      </c>
      <c r="B82" s="152"/>
      <c r="C82" s="152"/>
      <c r="D82" s="152"/>
      <c r="E82" s="152"/>
      <c r="F82" s="152"/>
      <c r="G82" s="152"/>
      <c r="H82" s="99"/>
      <c r="I82" s="99"/>
      <c r="J82" s="99"/>
      <c r="K82" s="99"/>
      <c r="L82" s="99"/>
    </row>
  </sheetData>
  <mergeCells count="19">
    <mergeCell ref="A1:D1"/>
    <mergeCell ref="B55:B68"/>
    <mergeCell ref="E66:H68"/>
    <mergeCell ref="E49:H54"/>
    <mergeCell ref="A71:G71"/>
    <mergeCell ref="A2:A5"/>
    <mergeCell ref="B2:B5"/>
    <mergeCell ref="C2:D2"/>
    <mergeCell ref="E2:H2"/>
    <mergeCell ref="C3:C5"/>
    <mergeCell ref="G3:G5"/>
    <mergeCell ref="H3:H5"/>
    <mergeCell ref="B6:B36"/>
    <mergeCell ref="E31:H36"/>
    <mergeCell ref="D3:D5"/>
    <mergeCell ref="E3:E5"/>
    <mergeCell ref="F3:F5"/>
    <mergeCell ref="B37:B44"/>
    <mergeCell ref="B45:B54"/>
  </mergeCells>
  <phoneticPr fontId="3"/>
  <pageMargins left="0.59055118110236227" right="0.59055118110236227" top="0.51181102362204722" bottom="0.39370078740157483" header="0.51181102362204722" footer="0.19685039370078741"/>
  <pageSetup paperSize="9" scale="44" fitToHeight="2" orientation="landscape" useFirstPageNumber="1" r:id="rId1"/>
  <headerFooter alignWithMargins="0">
    <oddFooter>&amp;R&amp;"Meiryo UI,標準"&amp;22&amp;P</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J76"/>
  <sheetViews>
    <sheetView view="pageBreakPreview" zoomScale="70" zoomScaleNormal="70" zoomScaleSheetLayoutView="70" workbookViewId="0">
      <selection activeCell="V35" sqref="V35"/>
    </sheetView>
  </sheetViews>
  <sheetFormatPr defaultRowHeight="12" x14ac:dyDescent="0.15"/>
  <cols>
    <col min="1" max="2" width="5.625" style="11" customWidth="1"/>
    <col min="3" max="3" width="50.625" style="12" customWidth="1"/>
    <col min="4" max="4" width="15.625" style="11" customWidth="1"/>
    <col min="5" max="5" width="35.625" style="12" customWidth="1"/>
    <col min="6" max="7" width="56.5" style="11" customWidth="1"/>
    <col min="8" max="8" width="18.625" style="11" customWidth="1"/>
    <col min="9" max="10" width="15.625" style="11" customWidth="1"/>
    <col min="11" max="16384" width="9" style="11"/>
  </cols>
  <sheetData>
    <row r="1" spans="1:10" ht="34.5" customHeight="1" x14ac:dyDescent="0.15">
      <c r="A1" s="524">
        <v>43830</v>
      </c>
      <c r="B1" s="524"/>
      <c r="C1" s="524"/>
      <c r="D1" s="524"/>
      <c r="E1" s="524"/>
      <c r="F1" s="524"/>
    </row>
    <row r="2" spans="1:10" ht="24.95" customHeight="1" x14ac:dyDescent="0.15">
      <c r="A2" s="532" t="s">
        <v>16</v>
      </c>
      <c r="B2" s="535" t="s">
        <v>17</v>
      </c>
      <c r="C2" s="506" t="s">
        <v>15</v>
      </c>
      <c r="D2" s="506" t="s">
        <v>78</v>
      </c>
      <c r="E2" s="506" t="s">
        <v>79</v>
      </c>
      <c r="F2" s="509" t="s">
        <v>276</v>
      </c>
      <c r="G2" s="510"/>
      <c r="H2" s="506" t="s">
        <v>80</v>
      </c>
      <c r="I2" s="515" t="s">
        <v>81</v>
      </c>
      <c r="J2" s="510"/>
    </row>
    <row r="3" spans="1:10" ht="24.95" customHeight="1" x14ac:dyDescent="0.15">
      <c r="A3" s="533"/>
      <c r="B3" s="536"/>
      <c r="C3" s="507"/>
      <c r="D3" s="507"/>
      <c r="E3" s="507"/>
      <c r="F3" s="512" t="s">
        <v>82</v>
      </c>
      <c r="G3" s="512" t="s">
        <v>83</v>
      </c>
      <c r="H3" s="514"/>
      <c r="I3" s="507" t="s">
        <v>84</v>
      </c>
      <c r="J3" s="516" t="s">
        <v>85</v>
      </c>
    </row>
    <row r="4" spans="1:10" ht="24.95" customHeight="1" x14ac:dyDescent="0.15">
      <c r="A4" s="534"/>
      <c r="B4" s="537"/>
      <c r="C4" s="508"/>
      <c r="D4" s="508"/>
      <c r="E4" s="508"/>
      <c r="F4" s="513"/>
      <c r="G4" s="513"/>
      <c r="H4" s="512"/>
      <c r="I4" s="508"/>
      <c r="J4" s="512"/>
    </row>
    <row r="5" spans="1:10" ht="39.950000000000003" customHeight="1" x14ac:dyDescent="0.15">
      <c r="A5" s="511" t="s">
        <v>24</v>
      </c>
      <c r="B5" s="511" t="s">
        <v>18</v>
      </c>
      <c r="C5" s="118" t="s">
        <v>23</v>
      </c>
      <c r="D5" s="167">
        <v>37252</v>
      </c>
      <c r="E5" s="52" t="s">
        <v>86</v>
      </c>
      <c r="F5" s="53" t="s">
        <v>87</v>
      </c>
      <c r="G5" s="53" t="s">
        <v>87</v>
      </c>
      <c r="H5" s="54">
        <v>0.79400000000000004</v>
      </c>
      <c r="I5" s="55" t="s">
        <v>88</v>
      </c>
      <c r="J5" s="171">
        <v>34017</v>
      </c>
    </row>
    <row r="6" spans="1:10" ht="39.950000000000003" customHeight="1" x14ac:dyDescent="0.15">
      <c r="A6" s="511"/>
      <c r="B6" s="511"/>
      <c r="C6" s="118" t="s">
        <v>26</v>
      </c>
      <c r="D6" s="168">
        <v>37252</v>
      </c>
      <c r="E6" s="56" t="s">
        <v>86</v>
      </c>
      <c r="F6" s="53" t="s">
        <v>87</v>
      </c>
      <c r="G6" s="53" t="s">
        <v>87</v>
      </c>
      <c r="H6" s="57">
        <v>0.79400000000000004</v>
      </c>
      <c r="I6" s="58" t="s">
        <v>89</v>
      </c>
      <c r="J6" s="172">
        <v>34012</v>
      </c>
    </row>
    <row r="7" spans="1:10" ht="39.950000000000003" customHeight="1" x14ac:dyDescent="0.15">
      <c r="A7" s="511"/>
      <c r="B7" s="511"/>
      <c r="C7" s="118" t="s">
        <v>27</v>
      </c>
      <c r="D7" s="168">
        <v>37211</v>
      </c>
      <c r="E7" s="56" t="s">
        <v>281</v>
      </c>
      <c r="F7" s="59" t="s">
        <v>90</v>
      </c>
      <c r="G7" s="59" t="s">
        <v>90</v>
      </c>
      <c r="H7" s="57">
        <v>1</v>
      </c>
      <c r="I7" s="58" t="s">
        <v>91</v>
      </c>
      <c r="J7" s="172">
        <v>32870</v>
      </c>
    </row>
    <row r="8" spans="1:10" ht="60" customHeight="1" x14ac:dyDescent="0.15">
      <c r="A8" s="511"/>
      <c r="B8" s="511"/>
      <c r="C8" s="118" t="s">
        <v>28</v>
      </c>
      <c r="D8" s="168" t="s">
        <v>376</v>
      </c>
      <c r="E8" s="60" t="s">
        <v>92</v>
      </c>
      <c r="F8" s="61" t="s">
        <v>93</v>
      </c>
      <c r="G8" s="61" t="s">
        <v>94</v>
      </c>
      <c r="H8" s="62" t="s">
        <v>282</v>
      </c>
      <c r="I8" s="63" t="s">
        <v>95</v>
      </c>
      <c r="J8" s="172">
        <v>30980</v>
      </c>
    </row>
    <row r="9" spans="1:10" ht="39.950000000000003" customHeight="1" x14ac:dyDescent="0.15">
      <c r="A9" s="511"/>
      <c r="B9" s="511"/>
      <c r="C9" s="119" t="s">
        <v>29</v>
      </c>
      <c r="D9" s="169">
        <v>37428</v>
      </c>
      <c r="E9" s="56" t="s">
        <v>283</v>
      </c>
      <c r="F9" s="59" t="s">
        <v>90</v>
      </c>
      <c r="G9" s="59" t="s">
        <v>90</v>
      </c>
      <c r="H9" s="57">
        <v>1</v>
      </c>
      <c r="I9" s="58" t="s">
        <v>96</v>
      </c>
      <c r="J9" s="173">
        <v>36413</v>
      </c>
    </row>
    <row r="10" spans="1:10" ht="39.950000000000003" customHeight="1" x14ac:dyDescent="0.15">
      <c r="A10" s="511"/>
      <c r="B10" s="511"/>
      <c r="C10" s="118" t="s">
        <v>30</v>
      </c>
      <c r="D10" s="168">
        <v>37708</v>
      </c>
      <c r="E10" s="56" t="s">
        <v>97</v>
      </c>
      <c r="F10" s="59" t="s">
        <v>98</v>
      </c>
      <c r="G10" s="59" t="s">
        <v>284</v>
      </c>
      <c r="H10" s="57">
        <v>0.57984902142171058</v>
      </c>
      <c r="I10" s="58" t="s">
        <v>285</v>
      </c>
      <c r="J10" s="172">
        <v>32199</v>
      </c>
    </row>
    <row r="11" spans="1:10" ht="39.950000000000003" customHeight="1" x14ac:dyDescent="0.15">
      <c r="A11" s="511"/>
      <c r="B11" s="511"/>
      <c r="C11" s="118" t="s">
        <v>31</v>
      </c>
      <c r="D11" s="168">
        <v>37825</v>
      </c>
      <c r="E11" s="64" t="s">
        <v>99</v>
      </c>
      <c r="F11" s="59" t="s">
        <v>100</v>
      </c>
      <c r="G11" s="59" t="s">
        <v>94</v>
      </c>
      <c r="H11" s="57">
        <v>0.59625877837374253</v>
      </c>
      <c r="I11" s="63" t="s">
        <v>286</v>
      </c>
      <c r="J11" s="172">
        <v>32717</v>
      </c>
    </row>
    <row r="12" spans="1:10" ht="39.950000000000003" customHeight="1" x14ac:dyDescent="0.15">
      <c r="A12" s="511"/>
      <c r="B12" s="511"/>
      <c r="C12" s="118" t="s">
        <v>32</v>
      </c>
      <c r="D12" s="168">
        <v>38135</v>
      </c>
      <c r="E12" s="64" t="s">
        <v>102</v>
      </c>
      <c r="F12" s="59" t="s">
        <v>90</v>
      </c>
      <c r="G12" s="59" t="s">
        <v>90</v>
      </c>
      <c r="H12" s="57">
        <v>1</v>
      </c>
      <c r="I12" s="65" t="s">
        <v>287</v>
      </c>
      <c r="J12" s="172">
        <v>32598</v>
      </c>
    </row>
    <row r="13" spans="1:10" ht="39.950000000000003" customHeight="1" x14ac:dyDescent="0.15">
      <c r="A13" s="511"/>
      <c r="B13" s="511"/>
      <c r="C13" s="118" t="s">
        <v>33</v>
      </c>
      <c r="D13" s="168">
        <v>38139</v>
      </c>
      <c r="E13" s="64" t="s">
        <v>103</v>
      </c>
      <c r="F13" s="59" t="s">
        <v>288</v>
      </c>
      <c r="G13" s="59" t="s">
        <v>104</v>
      </c>
      <c r="H13" s="57">
        <v>0.239345360197076</v>
      </c>
      <c r="I13" s="63" t="s">
        <v>289</v>
      </c>
      <c r="J13" s="172">
        <v>37071</v>
      </c>
    </row>
    <row r="14" spans="1:10" ht="78.75" customHeight="1" x14ac:dyDescent="0.15">
      <c r="A14" s="511"/>
      <c r="B14" s="511"/>
      <c r="C14" s="118" t="s">
        <v>34</v>
      </c>
      <c r="D14" s="168" t="s">
        <v>377</v>
      </c>
      <c r="E14" s="124" t="s">
        <v>105</v>
      </c>
      <c r="F14" s="61" t="s">
        <v>290</v>
      </c>
      <c r="G14" s="53" t="s">
        <v>291</v>
      </c>
      <c r="H14" s="62">
        <v>0.67376515395640268</v>
      </c>
      <c r="I14" s="63" t="s">
        <v>292</v>
      </c>
      <c r="J14" s="172">
        <v>34638</v>
      </c>
    </row>
    <row r="15" spans="1:10" ht="60" customHeight="1" x14ac:dyDescent="0.15">
      <c r="A15" s="511"/>
      <c r="B15" s="511"/>
      <c r="C15" s="119" t="s">
        <v>35</v>
      </c>
      <c r="D15" s="169" t="s">
        <v>378</v>
      </c>
      <c r="E15" s="66" t="s">
        <v>106</v>
      </c>
      <c r="F15" s="59" t="s">
        <v>107</v>
      </c>
      <c r="G15" s="59" t="s">
        <v>107</v>
      </c>
      <c r="H15" s="57">
        <v>1</v>
      </c>
      <c r="I15" s="58" t="s">
        <v>293</v>
      </c>
      <c r="J15" s="173">
        <v>31152</v>
      </c>
    </row>
    <row r="16" spans="1:10" ht="39.950000000000003" customHeight="1" x14ac:dyDescent="0.15">
      <c r="A16" s="511"/>
      <c r="B16" s="511"/>
      <c r="C16" s="118" t="s">
        <v>36</v>
      </c>
      <c r="D16" s="168">
        <v>38317</v>
      </c>
      <c r="E16" s="66" t="s">
        <v>108</v>
      </c>
      <c r="F16" s="59" t="s">
        <v>107</v>
      </c>
      <c r="G16" s="59" t="s">
        <v>94</v>
      </c>
      <c r="H16" s="57">
        <v>0.35452955971314504</v>
      </c>
      <c r="I16" s="58" t="s">
        <v>294</v>
      </c>
      <c r="J16" s="172">
        <v>34512</v>
      </c>
    </row>
    <row r="17" spans="1:10" ht="39.950000000000003" customHeight="1" x14ac:dyDescent="0.15">
      <c r="A17" s="511"/>
      <c r="B17" s="511"/>
      <c r="C17" s="118" t="s">
        <v>37</v>
      </c>
      <c r="D17" s="168">
        <v>39534</v>
      </c>
      <c r="E17" s="66" t="s">
        <v>109</v>
      </c>
      <c r="F17" s="59" t="s">
        <v>110</v>
      </c>
      <c r="G17" s="59" t="s">
        <v>111</v>
      </c>
      <c r="H17" s="57">
        <v>8.6117368576859032E-2</v>
      </c>
      <c r="I17" s="55" t="s">
        <v>295</v>
      </c>
      <c r="J17" s="172">
        <v>29159</v>
      </c>
    </row>
    <row r="18" spans="1:10" ht="39.950000000000003" customHeight="1" x14ac:dyDescent="0.15">
      <c r="A18" s="511"/>
      <c r="B18" s="511"/>
      <c r="C18" s="118" t="s">
        <v>38</v>
      </c>
      <c r="D18" s="168">
        <v>39643</v>
      </c>
      <c r="E18" s="66" t="s">
        <v>112</v>
      </c>
      <c r="F18" s="59" t="s">
        <v>90</v>
      </c>
      <c r="G18" s="59" t="s">
        <v>90</v>
      </c>
      <c r="H18" s="57">
        <v>1</v>
      </c>
      <c r="I18" s="58" t="s">
        <v>296</v>
      </c>
      <c r="J18" s="172">
        <v>33763</v>
      </c>
    </row>
    <row r="19" spans="1:10" s="48" customFormat="1" ht="39.950000000000003" customHeight="1" x14ac:dyDescent="0.15">
      <c r="A19" s="511"/>
      <c r="B19" s="511"/>
      <c r="C19" s="118" t="s">
        <v>40</v>
      </c>
      <c r="D19" s="168" t="s">
        <v>410</v>
      </c>
      <c r="E19" s="66" t="s">
        <v>113</v>
      </c>
      <c r="F19" s="59" t="s">
        <v>409</v>
      </c>
      <c r="G19" s="59" t="s">
        <v>101</v>
      </c>
      <c r="H19" s="57">
        <v>0.50152799999999997</v>
      </c>
      <c r="I19" s="58" t="s">
        <v>297</v>
      </c>
      <c r="J19" s="172">
        <v>39660</v>
      </c>
    </row>
    <row r="20" spans="1:10" ht="39.950000000000003" customHeight="1" x14ac:dyDescent="0.15">
      <c r="A20" s="511"/>
      <c r="B20" s="511"/>
      <c r="C20" s="118" t="s">
        <v>41</v>
      </c>
      <c r="D20" s="168">
        <v>40149</v>
      </c>
      <c r="E20" s="66" t="s">
        <v>114</v>
      </c>
      <c r="F20" s="59" t="s">
        <v>107</v>
      </c>
      <c r="G20" s="59" t="s">
        <v>115</v>
      </c>
      <c r="H20" s="57">
        <v>1</v>
      </c>
      <c r="I20" s="58" t="s">
        <v>298</v>
      </c>
      <c r="J20" s="172">
        <v>33536</v>
      </c>
    </row>
    <row r="21" spans="1:10" ht="39.950000000000003" customHeight="1" x14ac:dyDescent="0.15">
      <c r="A21" s="511"/>
      <c r="B21" s="511"/>
      <c r="C21" s="118" t="s">
        <v>42</v>
      </c>
      <c r="D21" s="168">
        <v>40172</v>
      </c>
      <c r="E21" s="66" t="s">
        <v>116</v>
      </c>
      <c r="F21" s="59" t="s">
        <v>107</v>
      </c>
      <c r="G21" s="59" t="s">
        <v>115</v>
      </c>
      <c r="H21" s="57">
        <v>1</v>
      </c>
      <c r="I21" s="58" t="s">
        <v>96</v>
      </c>
      <c r="J21" s="172">
        <v>32582</v>
      </c>
    </row>
    <row r="22" spans="1:10" ht="39.950000000000003" customHeight="1" x14ac:dyDescent="0.15">
      <c r="A22" s="511"/>
      <c r="B22" s="511"/>
      <c r="C22" s="118" t="s">
        <v>43</v>
      </c>
      <c r="D22" s="168">
        <v>40268</v>
      </c>
      <c r="E22" s="66" t="s">
        <v>119</v>
      </c>
      <c r="F22" s="59" t="s">
        <v>107</v>
      </c>
      <c r="G22" s="59" t="s">
        <v>107</v>
      </c>
      <c r="H22" s="57">
        <v>1</v>
      </c>
      <c r="I22" s="58" t="s">
        <v>398</v>
      </c>
      <c r="J22" s="172">
        <v>37418</v>
      </c>
    </row>
    <row r="23" spans="1:10" ht="39.950000000000003" customHeight="1" x14ac:dyDescent="0.15">
      <c r="A23" s="511"/>
      <c r="B23" s="511"/>
      <c r="C23" s="118" t="s">
        <v>44</v>
      </c>
      <c r="D23" s="168">
        <v>40329</v>
      </c>
      <c r="E23" s="66" t="s">
        <v>120</v>
      </c>
      <c r="F23" s="59" t="s">
        <v>107</v>
      </c>
      <c r="G23" s="59" t="s">
        <v>107</v>
      </c>
      <c r="H23" s="57">
        <v>1</v>
      </c>
      <c r="I23" s="58" t="s">
        <v>352</v>
      </c>
      <c r="J23" s="172">
        <v>39951</v>
      </c>
    </row>
    <row r="24" spans="1:10" ht="39.950000000000003" customHeight="1" x14ac:dyDescent="0.15">
      <c r="A24" s="511"/>
      <c r="B24" s="511"/>
      <c r="C24" s="118" t="s">
        <v>45</v>
      </c>
      <c r="D24" s="168">
        <v>40784</v>
      </c>
      <c r="E24" s="66" t="s">
        <v>121</v>
      </c>
      <c r="F24" s="59" t="s">
        <v>122</v>
      </c>
      <c r="G24" s="59" t="s">
        <v>123</v>
      </c>
      <c r="H24" s="57">
        <v>0.26600000000000001</v>
      </c>
      <c r="I24" s="58" t="s">
        <v>299</v>
      </c>
      <c r="J24" s="172">
        <v>30225</v>
      </c>
    </row>
    <row r="25" spans="1:10" ht="39.950000000000003" customHeight="1" x14ac:dyDescent="0.15">
      <c r="A25" s="511"/>
      <c r="B25" s="511"/>
      <c r="C25" s="118" t="s">
        <v>280</v>
      </c>
      <c r="D25" s="168">
        <v>40981</v>
      </c>
      <c r="E25" s="66" t="s">
        <v>124</v>
      </c>
      <c r="F25" s="59" t="s">
        <v>90</v>
      </c>
      <c r="G25" s="59" t="s">
        <v>125</v>
      </c>
      <c r="H25" s="57" t="s">
        <v>125</v>
      </c>
      <c r="I25" s="58" t="s">
        <v>125</v>
      </c>
      <c r="J25" s="172" t="s">
        <v>125</v>
      </c>
    </row>
    <row r="26" spans="1:10" ht="60" customHeight="1" x14ac:dyDescent="0.15">
      <c r="A26" s="511"/>
      <c r="B26" s="511"/>
      <c r="C26" s="118" t="s">
        <v>278</v>
      </c>
      <c r="D26" s="168">
        <v>41614</v>
      </c>
      <c r="E26" s="66" t="s">
        <v>126</v>
      </c>
      <c r="F26" s="59" t="s">
        <v>107</v>
      </c>
      <c r="G26" s="59" t="s">
        <v>272</v>
      </c>
      <c r="H26" s="57">
        <v>0.224</v>
      </c>
      <c r="I26" s="58" t="s">
        <v>127</v>
      </c>
      <c r="J26" s="172">
        <v>34732</v>
      </c>
    </row>
    <row r="27" spans="1:10" ht="60" customHeight="1" x14ac:dyDescent="0.15">
      <c r="A27" s="511"/>
      <c r="B27" s="511"/>
      <c r="C27" s="118" t="s">
        <v>279</v>
      </c>
      <c r="D27" s="168" t="s">
        <v>379</v>
      </c>
      <c r="E27" s="66" t="s">
        <v>128</v>
      </c>
      <c r="F27" s="59" t="s">
        <v>300</v>
      </c>
      <c r="G27" s="59" t="s">
        <v>94</v>
      </c>
      <c r="H27" s="57">
        <v>0.65418920542461023</v>
      </c>
      <c r="I27" s="58" t="s">
        <v>129</v>
      </c>
      <c r="J27" s="172">
        <v>34152</v>
      </c>
    </row>
    <row r="28" spans="1:10" ht="39" customHeight="1" x14ac:dyDescent="0.15">
      <c r="A28" s="511"/>
      <c r="B28" s="511"/>
      <c r="C28" s="118" t="s">
        <v>367</v>
      </c>
      <c r="D28" s="168" t="s">
        <v>380</v>
      </c>
      <c r="E28" s="66" t="s">
        <v>117</v>
      </c>
      <c r="F28" s="59" t="s">
        <v>371</v>
      </c>
      <c r="G28" s="59" t="s">
        <v>372</v>
      </c>
      <c r="H28" s="57">
        <v>8.2000000000000003E-2</v>
      </c>
      <c r="I28" s="58" t="s">
        <v>373</v>
      </c>
      <c r="J28" s="172">
        <v>41332</v>
      </c>
    </row>
    <row r="29" spans="1:10" s="48" customFormat="1" ht="39" customHeight="1" x14ac:dyDescent="0.15">
      <c r="A29" s="511"/>
      <c r="B29" s="511"/>
      <c r="C29" s="118" t="s">
        <v>413</v>
      </c>
      <c r="D29" s="168">
        <v>43643</v>
      </c>
      <c r="E29" s="66" t="s">
        <v>402</v>
      </c>
      <c r="F29" s="59" t="s">
        <v>403</v>
      </c>
      <c r="G29" s="59" t="s">
        <v>403</v>
      </c>
      <c r="H29" s="57">
        <v>1</v>
      </c>
      <c r="I29" s="58" t="s">
        <v>406</v>
      </c>
      <c r="J29" s="172">
        <v>36203</v>
      </c>
    </row>
    <row r="30" spans="1:10" ht="39.950000000000003" customHeight="1" x14ac:dyDescent="0.15">
      <c r="A30" s="511"/>
      <c r="B30" s="511" t="s">
        <v>636</v>
      </c>
      <c r="C30" s="118" t="s">
        <v>46</v>
      </c>
      <c r="D30" s="168">
        <v>37802</v>
      </c>
      <c r="E30" s="56" t="s">
        <v>130</v>
      </c>
      <c r="F30" s="59" t="s">
        <v>90</v>
      </c>
      <c r="G30" s="59" t="s">
        <v>90</v>
      </c>
      <c r="H30" s="57">
        <v>1</v>
      </c>
      <c r="I30" s="58" t="s">
        <v>301</v>
      </c>
      <c r="J30" s="172">
        <v>33644</v>
      </c>
    </row>
    <row r="31" spans="1:10" ht="39.950000000000003" customHeight="1" x14ac:dyDescent="0.15">
      <c r="A31" s="511"/>
      <c r="B31" s="511"/>
      <c r="C31" s="118" t="s">
        <v>47</v>
      </c>
      <c r="D31" s="168">
        <v>38800</v>
      </c>
      <c r="E31" s="56" t="s">
        <v>131</v>
      </c>
      <c r="F31" s="59" t="s">
        <v>90</v>
      </c>
      <c r="G31" s="59" t="s">
        <v>90</v>
      </c>
      <c r="H31" s="57">
        <v>1</v>
      </c>
      <c r="I31" s="58" t="s">
        <v>302</v>
      </c>
      <c r="J31" s="172">
        <v>38765</v>
      </c>
    </row>
    <row r="32" spans="1:10" ht="39" customHeight="1" x14ac:dyDescent="0.15">
      <c r="A32" s="511"/>
      <c r="B32" s="511"/>
      <c r="C32" s="120" t="s">
        <v>48</v>
      </c>
      <c r="D32" s="170" t="s">
        <v>381</v>
      </c>
      <c r="E32" s="56" t="s">
        <v>132</v>
      </c>
      <c r="F32" s="59" t="s">
        <v>118</v>
      </c>
      <c r="G32" s="59" t="s">
        <v>133</v>
      </c>
      <c r="H32" s="57">
        <v>0.12456150575788731</v>
      </c>
      <c r="I32" s="63" t="s">
        <v>303</v>
      </c>
      <c r="J32" s="174">
        <v>39113</v>
      </c>
    </row>
    <row r="33" spans="1:10" ht="39.950000000000003" customHeight="1" x14ac:dyDescent="0.15">
      <c r="A33" s="511"/>
      <c r="B33" s="511"/>
      <c r="C33" s="121" t="s">
        <v>49</v>
      </c>
      <c r="D33" s="168">
        <v>39687</v>
      </c>
      <c r="E33" s="56" t="s">
        <v>134</v>
      </c>
      <c r="F33" s="59" t="s">
        <v>135</v>
      </c>
      <c r="G33" s="59" t="s">
        <v>136</v>
      </c>
      <c r="H33" s="57" t="s">
        <v>304</v>
      </c>
      <c r="I33" s="63" t="s">
        <v>305</v>
      </c>
      <c r="J33" s="172">
        <v>39362</v>
      </c>
    </row>
    <row r="34" spans="1:10" ht="39.950000000000003" customHeight="1" x14ac:dyDescent="0.15">
      <c r="A34" s="511"/>
      <c r="B34" s="511"/>
      <c r="C34" s="120" t="s">
        <v>393</v>
      </c>
      <c r="D34" s="170">
        <v>42719</v>
      </c>
      <c r="E34" s="56" t="s">
        <v>121</v>
      </c>
      <c r="F34" s="59" t="s">
        <v>353</v>
      </c>
      <c r="G34" s="59" t="s">
        <v>107</v>
      </c>
      <c r="H34" s="57">
        <v>1</v>
      </c>
      <c r="I34" s="63" t="s">
        <v>354</v>
      </c>
      <c r="J34" s="174">
        <v>39618</v>
      </c>
    </row>
    <row r="35" spans="1:10" ht="39.950000000000003" customHeight="1" x14ac:dyDescent="0.15">
      <c r="A35" s="511"/>
      <c r="B35" s="511"/>
      <c r="C35" s="121" t="s">
        <v>355</v>
      </c>
      <c r="D35" s="168">
        <v>42719</v>
      </c>
      <c r="E35" s="56" t="s">
        <v>388</v>
      </c>
      <c r="F35" s="59" t="s">
        <v>107</v>
      </c>
      <c r="G35" s="59" t="s">
        <v>107</v>
      </c>
      <c r="H35" s="57">
        <v>1</v>
      </c>
      <c r="I35" s="63" t="s">
        <v>317</v>
      </c>
      <c r="J35" s="172">
        <v>42200</v>
      </c>
    </row>
    <row r="36" spans="1:10" ht="39.950000000000003" customHeight="1" x14ac:dyDescent="0.15">
      <c r="A36" s="528" t="s">
        <v>50</v>
      </c>
      <c r="B36" s="519" t="s">
        <v>18</v>
      </c>
      <c r="C36" s="118" t="s">
        <v>211</v>
      </c>
      <c r="D36" s="168">
        <v>37211</v>
      </c>
      <c r="E36" s="56" t="s">
        <v>137</v>
      </c>
      <c r="F36" s="59" t="s">
        <v>138</v>
      </c>
      <c r="G36" s="59" t="s">
        <v>94</v>
      </c>
      <c r="H36" s="57">
        <v>0.38343261172231169</v>
      </c>
      <c r="I36" s="63" t="s">
        <v>139</v>
      </c>
      <c r="J36" s="175">
        <v>35514</v>
      </c>
    </row>
    <row r="37" spans="1:10" ht="39.950000000000003" customHeight="1" x14ac:dyDescent="0.15">
      <c r="A37" s="528"/>
      <c r="B37" s="519"/>
      <c r="C37" s="118" t="s">
        <v>51</v>
      </c>
      <c r="D37" s="168">
        <v>37238</v>
      </c>
      <c r="E37" s="56" t="s">
        <v>306</v>
      </c>
      <c r="F37" s="59" t="s">
        <v>90</v>
      </c>
      <c r="G37" s="59" t="s">
        <v>90</v>
      </c>
      <c r="H37" s="57">
        <v>1</v>
      </c>
      <c r="I37" s="58" t="s">
        <v>140</v>
      </c>
      <c r="J37" s="175">
        <v>33247</v>
      </c>
    </row>
    <row r="38" spans="1:10" ht="39.950000000000003" customHeight="1" x14ac:dyDescent="0.15">
      <c r="A38" s="528"/>
      <c r="B38" s="519"/>
      <c r="C38" s="118" t="s">
        <v>52</v>
      </c>
      <c r="D38" s="168">
        <v>37211</v>
      </c>
      <c r="E38" s="56" t="s">
        <v>307</v>
      </c>
      <c r="F38" s="59" t="s">
        <v>90</v>
      </c>
      <c r="G38" s="59" t="s">
        <v>90</v>
      </c>
      <c r="H38" s="57">
        <v>1</v>
      </c>
      <c r="I38" s="58" t="s">
        <v>141</v>
      </c>
      <c r="J38" s="175">
        <v>32812</v>
      </c>
    </row>
    <row r="39" spans="1:10" ht="39.75" customHeight="1" x14ac:dyDescent="0.15">
      <c r="A39" s="528"/>
      <c r="B39" s="519"/>
      <c r="C39" s="118" t="s">
        <v>53</v>
      </c>
      <c r="D39" s="168" t="s">
        <v>382</v>
      </c>
      <c r="E39" s="56" t="s">
        <v>142</v>
      </c>
      <c r="F39" s="59" t="s">
        <v>107</v>
      </c>
      <c r="G39" s="59" t="s">
        <v>107</v>
      </c>
      <c r="H39" s="57">
        <v>1</v>
      </c>
      <c r="I39" s="58" t="s">
        <v>308</v>
      </c>
      <c r="J39" s="175">
        <v>33469</v>
      </c>
    </row>
    <row r="40" spans="1:10" ht="39.950000000000003" customHeight="1" x14ac:dyDescent="0.15">
      <c r="A40" s="529" t="s">
        <v>50</v>
      </c>
      <c r="B40" s="525" t="s">
        <v>18</v>
      </c>
      <c r="C40" s="119" t="s">
        <v>54</v>
      </c>
      <c r="D40" s="197">
        <v>38030</v>
      </c>
      <c r="E40" s="56" t="s">
        <v>143</v>
      </c>
      <c r="F40" s="59" t="s">
        <v>144</v>
      </c>
      <c r="G40" s="59" t="s">
        <v>104</v>
      </c>
      <c r="H40" s="57">
        <v>0.86504101770179664</v>
      </c>
      <c r="I40" s="63" t="s">
        <v>309</v>
      </c>
      <c r="J40" s="176">
        <v>34374</v>
      </c>
    </row>
    <row r="41" spans="1:10" ht="39.75" customHeight="1" x14ac:dyDescent="0.15">
      <c r="A41" s="530"/>
      <c r="B41" s="526"/>
      <c r="C41" s="118" t="s">
        <v>55</v>
      </c>
      <c r="D41" s="168">
        <v>38047</v>
      </c>
      <c r="E41" s="64" t="s">
        <v>145</v>
      </c>
      <c r="F41" s="59" t="s">
        <v>107</v>
      </c>
      <c r="G41" s="59" t="s">
        <v>107</v>
      </c>
      <c r="H41" s="57">
        <v>1</v>
      </c>
      <c r="I41" s="63" t="s">
        <v>310</v>
      </c>
      <c r="J41" s="175">
        <v>33893</v>
      </c>
    </row>
    <row r="42" spans="1:10" ht="39" customHeight="1" x14ac:dyDescent="0.15">
      <c r="A42" s="530"/>
      <c r="B42" s="526"/>
      <c r="C42" s="118" t="s">
        <v>56</v>
      </c>
      <c r="D42" s="168" t="s">
        <v>383</v>
      </c>
      <c r="E42" s="124" t="s">
        <v>146</v>
      </c>
      <c r="F42" s="61" t="s">
        <v>269</v>
      </c>
      <c r="G42" s="67" t="s">
        <v>101</v>
      </c>
      <c r="H42" s="62">
        <v>0.47902206231662686</v>
      </c>
      <c r="I42" s="63" t="s">
        <v>311</v>
      </c>
      <c r="J42" s="175">
        <v>34683</v>
      </c>
    </row>
    <row r="43" spans="1:10" ht="39.950000000000003" customHeight="1" x14ac:dyDescent="0.15">
      <c r="A43" s="530"/>
      <c r="B43" s="526"/>
      <c r="C43" s="119" t="s">
        <v>147</v>
      </c>
      <c r="D43" s="169">
        <v>39163</v>
      </c>
      <c r="E43" s="198" t="s">
        <v>148</v>
      </c>
      <c r="F43" s="59" t="s">
        <v>149</v>
      </c>
      <c r="G43" s="59" t="s">
        <v>312</v>
      </c>
      <c r="H43" s="57">
        <v>0.25207678909364528</v>
      </c>
      <c r="I43" s="65" t="s">
        <v>313</v>
      </c>
      <c r="J43" s="177">
        <v>39113</v>
      </c>
    </row>
    <row r="44" spans="1:10" ht="39.950000000000003" customHeight="1" x14ac:dyDescent="0.15">
      <c r="A44" s="530"/>
      <c r="B44" s="526"/>
      <c r="C44" s="118" t="s">
        <v>273</v>
      </c>
      <c r="D44" s="168">
        <v>39273</v>
      </c>
      <c r="E44" s="66" t="s">
        <v>150</v>
      </c>
      <c r="F44" s="59" t="s">
        <v>151</v>
      </c>
      <c r="G44" s="59" t="s">
        <v>104</v>
      </c>
      <c r="H44" s="57">
        <v>0.48840857138351662</v>
      </c>
      <c r="I44" s="55" t="s">
        <v>314</v>
      </c>
      <c r="J44" s="175">
        <v>35503</v>
      </c>
    </row>
    <row r="45" spans="1:10" s="48" customFormat="1" ht="39.950000000000003" customHeight="1" x14ac:dyDescent="0.15">
      <c r="A45" s="530"/>
      <c r="B45" s="526"/>
      <c r="C45" s="118" t="s">
        <v>315</v>
      </c>
      <c r="D45" s="168">
        <v>39993</v>
      </c>
      <c r="E45" s="66" t="s">
        <v>152</v>
      </c>
      <c r="F45" s="59" t="s">
        <v>107</v>
      </c>
      <c r="G45" s="59" t="s">
        <v>94</v>
      </c>
      <c r="H45" s="57">
        <v>0.23322458062666901</v>
      </c>
      <c r="I45" s="55" t="s">
        <v>153</v>
      </c>
      <c r="J45" s="175">
        <v>38768</v>
      </c>
    </row>
    <row r="46" spans="1:10" s="48" customFormat="1" ht="39.950000000000003" customHeight="1" x14ac:dyDescent="0.15">
      <c r="A46" s="530"/>
      <c r="B46" s="526"/>
      <c r="C46" s="118" t="s">
        <v>58</v>
      </c>
      <c r="D46" s="168">
        <v>40539</v>
      </c>
      <c r="E46" s="66" t="s">
        <v>154</v>
      </c>
      <c r="F46" s="59" t="s">
        <v>107</v>
      </c>
      <c r="G46" s="59" t="s">
        <v>107</v>
      </c>
      <c r="H46" s="57">
        <v>1</v>
      </c>
      <c r="I46" s="55" t="s">
        <v>316</v>
      </c>
      <c r="J46" s="175">
        <v>29733</v>
      </c>
    </row>
    <row r="47" spans="1:10" s="48" customFormat="1" ht="39.950000000000003" customHeight="1" x14ac:dyDescent="0.15">
      <c r="A47" s="530"/>
      <c r="B47" s="527"/>
      <c r="C47" s="118" t="s">
        <v>59</v>
      </c>
      <c r="D47" s="168">
        <v>41355</v>
      </c>
      <c r="E47" s="66" t="s">
        <v>155</v>
      </c>
      <c r="F47" s="59" t="s">
        <v>107</v>
      </c>
      <c r="G47" s="59" t="s">
        <v>107</v>
      </c>
      <c r="H47" s="57">
        <v>1</v>
      </c>
      <c r="I47" s="58" t="s">
        <v>317</v>
      </c>
      <c r="J47" s="175">
        <v>39856</v>
      </c>
    </row>
    <row r="48" spans="1:10" ht="39.950000000000003" customHeight="1" x14ac:dyDescent="0.15">
      <c r="A48" s="530"/>
      <c r="B48" s="525" t="s">
        <v>635</v>
      </c>
      <c r="C48" s="118" t="s">
        <v>60</v>
      </c>
      <c r="D48" s="168">
        <v>37211</v>
      </c>
      <c r="E48" s="56" t="s">
        <v>318</v>
      </c>
      <c r="F48" s="59" t="s">
        <v>156</v>
      </c>
      <c r="G48" s="59" t="s">
        <v>157</v>
      </c>
      <c r="H48" s="57" t="s">
        <v>319</v>
      </c>
      <c r="I48" s="58" t="s">
        <v>158</v>
      </c>
      <c r="J48" s="175">
        <v>34739</v>
      </c>
    </row>
    <row r="49" spans="1:10" ht="39.950000000000003" customHeight="1" x14ac:dyDescent="0.15">
      <c r="A49" s="530"/>
      <c r="B49" s="526"/>
      <c r="C49" s="118" t="s">
        <v>61</v>
      </c>
      <c r="D49" s="168">
        <v>38807</v>
      </c>
      <c r="E49" s="56" t="s">
        <v>159</v>
      </c>
      <c r="F49" s="59" t="s">
        <v>160</v>
      </c>
      <c r="G49" s="59" t="s">
        <v>94</v>
      </c>
      <c r="H49" s="57" t="s">
        <v>320</v>
      </c>
      <c r="I49" s="55" t="s">
        <v>321</v>
      </c>
      <c r="J49" s="175">
        <v>38743</v>
      </c>
    </row>
    <row r="50" spans="1:10" ht="39.950000000000003" customHeight="1" x14ac:dyDescent="0.15">
      <c r="A50" s="530"/>
      <c r="B50" s="526"/>
      <c r="C50" s="118" t="s">
        <v>62</v>
      </c>
      <c r="D50" s="168">
        <v>38988</v>
      </c>
      <c r="E50" s="56" t="s">
        <v>161</v>
      </c>
      <c r="F50" s="59" t="s">
        <v>107</v>
      </c>
      <c r="G50" s="59" t="s">
        <v>107</v>
      </c>
      <c r="H50" s="57">
        <v>1</v>
      </c>
      <c r="I50" s="55" t="s">
        <v>322</v>
      </c>
      <c r="J50" s="175">
        <v>30377</v>
      </c>
    </row>
    <row r="51" spans="1:10" ht="39.75" customHeight="1" x14ac:dyDescent="0.15">
      <c r="A51" s="530"/>
      <c r="B51" s="526"/>
      <c r="C51" s="118" t="s">
        <v>63</v>
      </c>
      <c r="D51" s="168">
        <v>39160</v>
      </c>
      <c r="E51" s="56" t="s">
        <v>162</v>
      </c>
      <c r="F51" s="59" t="s">
        <v>163</v>
      </c>
      <c r="G51" s="59" t="s">
        <v>363</v>
      </c>
      <c r="H51" s="57">
        <v>0.5</v>
      </c>
      <c r="I51" s="55" t="s">
        <v>401</v>
      </c>
      <c r="J51" s="175">
        <v>38637</v>
      </c>
    </row>
    <row r="52" spans="1:10" ht="100.5" customHeight="1" x14ac:dyDescent="0.15">
      <c r="A52" s="530"/>
      <c r="B52" s="526"/>
      <c r="C52" s="121" t="s">
        <v>64</v>
      </c>
      <c r="D52" s="168">
        <v>39184</v>
      </c>
      <c r="E52" s="56" t="s">
        <v>164</v>
      </c>
      <c r="F52" s="59" t="s">
        <v>361</v>
      </c>
      <c r="G52" s="68" t="s">
        <v>362</v>
      </c>
      <c r="H52" s="57">
        <v>0.46619648946172992</v>
      </c>
      <c r="I52" s="55" t="s">
        <v>323</v>
      </c>
      <c r="J52" s="175">
        <v>37861</v>
      </c>
    </row>
    <row r="53" spans="1:10" s="48" customFormat="1" ht="39.75" customHeight="1" x14ac:dyDescent="0.15">
      <c r="A53" s="531"/>
      <c r="B53" s="527"/>
      <c r="C53" s="118" t="s">
        <v>399</v>
      </c>
      <c r="D53" s="168">
        <v>43643</v>
      </c>
      <c r="E53" s="56" t="s">
        <v>404</v>
      </c>
      <c r="F53" s="59" t="s">
        <v>118</v>
      </c>
      <c r="G53" s="59" t="s">
        <v>403</v>
      </c>
      <c r="H53" s="57">
        <v>1</v>
      </c>
      <c r="I53" s="58" t="s">
        <v>405</v>
      </c>
      <c r="J53" s="175">
        <v>42926</v>
      </c>
    </row>
    <row r="54" spans="1:10" ht="39.950000000000003" customHeight="1" x14ac:dyDescent="0.15">
      <c r="A54" s="519" t="s">
        <v>66</v>
      </c>
      <c r="B54" s="519" t="s">
        <v>18</v>
      </c>
      <c r="C54" s="118" t="s">
        <v>65</v>
      </c>
      <c r="D54" s="168">
        <v>37211</v>
      </c>
      <c r="E54" s="56" t="s">
        <v>165</v>
      </c>
      <c r="F54" s="59" t="s">
        <v>166</v>
      </c>
      <c r="G54" s="59" t="s">
        <v>94</v>
      </c>
      <c r="H54" s="57" t="s">
        <v>324</v>
      </c>
      <c r="I54" s="58" t="s">
        <v>167</v>
      </c>
      <c r="J54" s="175">
        <v>35153</v>
      </c>
    </row>
    <row r="55" spans="1:10" ht="39.950000000000003" customHeight="1" x14ac:dyDescent="0.15">
      <c r="A55" s="519"/>
      <c r="B55" s="519"/>
      <c r="C55" s="118" t="s">
        <v>67</v>
      </c>
      <c r="D55" s="168">
        <v>37211</v>
      </c>
      <c r="E55" s="56" t="s">
        <v>325</v>
      </c>
      <c r="F55" s="59" t="s">
        <v>168</v>
      </c>
      <c r="G55" s="59" t="s">
        <v>326</v>
      </c>
      <c r="H55" s="57" t="s">
        <v>327</v>
      </c>
      <c r="I55" s="58" t="s">
        <v>169</v>
      </c>
      <c r="J55" s="175">
        <v>25615</v>
      </c>
    </row>
    <row r="56" spans="1:10" ht="39.950000000000003" customHeight="1" x14ac:dyDescent="0.15">
      <c r="A56" s="519"/>
      <c r="B56" s="519"/>
      <c r="C56" s="118" t="s">
        <v>170</v>
      </c>
      <c r="D56" s="168">
        <v>37211</v>
      </c>
      <c r="E56" s="56" t="s">
        <v>328</v>
      </c>
      <c r="F56" s="59" t="s">
        <v>90</v>
      </c>
      <c r="G56" s="59" t="s">
        <v>90</v>
      </c>
      <c r="H56" s="57">
        <v>1</v>
      </c>
      <c r="I56" s="58" t="s">
        <v>329</v>
      </c>
      <c r="J56" s="175" t="s">
        <v>385</v>
      </c>
    </row>
    <row r="57" spans="1:10" ht="39.950000000000003" customHeight="1" x14ac:dyDescent="0.15">
      <c r="A57" s="519"/>
      <c r="B57" s="519"/>
      <c r="C57" s="118" t="s">
        <v>69</v>
      </c>
      <c r="D57" s="168">
        <v>37211</v>
      </c>
      <c r="E57" s="56" t="s">
        <v>171</v>
      </c>
      <c r="F57" s="59" t="s">
        <v>90</v>
      </c>
      <c r="G57" s="59" t="s">
        <v>90</v>
      </c>
      <c r="H57" s="57">
        <v>1</v>
      </c>
      <c r="I57" s="58" t="s">
        <v>330</v>
      </c>
      <c r="J57" s="175">
        <v>33532</v>
      </c>
    </row>
    <row r="58" spans="1:10" ht="39.950000000000003" customHeight="1" x14ac:dyDescent="0.15">
      <c r="A58" s="519"/>
      <c r="B58" s="519"/>
      <c r="C58" s="118" t="s">
        <v>70</v>
      </c>
      <c r="D58" s="168">
        <v>37433</v>
      </c>
      <c r="E58" s="52" t="s">
        <v>331</v>
      </c>
      <c r="F58" s="59" t="s">
        <v>90</v>
      </c>
      <c r="G58" s="59" t="s">
        <v>90</v>
      </c>
      <c r="H58" s="57">
        <v>1</v>
      </c>
      <c r="I58" s="58" t="s">
        <v>172</v>
      </c>
      <c r="J58" s="175">
        <v>35781</v>
      </c>
    </row>
    <row r="59" spans="1:10" ht="39.950000000000003" customHeight="1" x14ac:dyDescent="0.15">
      <c r="A59" s="519"/>
      <c r="B59" s="519"/>
      <c r="C59" s="118" t="s">
        <v>71</v>
      </c>
      <c r="D59" s="168">
        <v>37433</v>
      </c>
      <c r="E59" s="56" t="s">
        <v>332</v>
      </c>
      <c r="F59" s="59" t="s">
        <v>90</v>
      </c>
      <c r="G59" s="59" t="s">
        <v>90</v>
      </c>
      <c r="H59" s="57">
        <v>1</v>
      </c>
      <c r="I59" s="58" t="s">
        <v>317</v>
      </c>
      <c r="J59" s="175">
        <v>35277</v>
      </c>
    </row>
    <row r="60" spans="1:10" ht="39.950000000000003" customHeight="1" x14ac:dyDescent="0.15">
      <c r="A60" s="519"/>
      <c r="B60" s="519"/>
      <c r="C60" s="196" t="s">
        <v>72</v>
      </c>
      <c r="D60" s="167">
        <v>37428</v>
      </c>
      <c r="E60" s="60" t="s">
        <v>333</v>
      </c>
      <c r="F60" s="61" t="s">
        <v>173</v>
      </c>
      <c r="G60" s="61" t="s">
        <v>94</v>
      </c>
      <c r="H60" s="57">
        <v>0.52204235938877652</v>
      </c>
      <c r="I60" s="63" t="s">
        <v>334</v>
      </c>
      <c r="J60" s="178">
        <v>36726</v>
      </c>
    </row>
    <row r="61" spans="1:10" ht="39.950000000000003" customHeight="1" x14ac:dyDescent="0.15">
      <c r="A61" s="519"/>
      <c r="B61" s="519"/>
      <c r="C61" s="118" t="s">
        <v>251</v>
      </c>
      <c r="D61" s="168">
        <v>38009</v>
      </c>
      <c r="E61" s="56" t="s">
        <v>335</v>
      </c>
      <c r="F61" s="69" t="s">
        <v>107</v>
      </c>
      <c r="G61" s="61" t="s">
        <v>107</v>
      </c>
      <c r="H61" s="62">
        <v>1</v>
      </c>
      <c r="I61" s="63" t="s">
        <v>336</v>
      </c>
      <c r="J61" s="175">
        <v>34271</v>
      </c>
    </row>
    <row r="62" spans="1:10" ht="39.950000000000003" customHeight="1" x14ac:dyDescent="0.15">
      <c r="A62" s="519"/>
      <c r="B62" s="519"/>
      <c r="C62" s="118" t="s">
        <v>73</v>
      </c>
      <c r="D62" s="168">
        <v>38433</v>
      </c>
      <c r="E62" s="56" t="s">
        <v>174</v>
      </c>
      <c r="F62" s="69" t="s">
        <v>107</v>
      </c>
      <c r="G62" s="59" t="s">
        <v>107</v>
      </c>
      <c r="H62" s="57">
        <v>1</v>
      </c>
      <c r="I62" s="63" t="s">
        <v>287</v>
      </c>
      <c r="J62" s="175">
        <v>33304</v>
      </c>
    </row>
    <row r="63" spans="1:10" ht="39.950000000000003" customHeight="1" x14ac:dyDescent="0.15">
      <c r="A63" s="519"/>
      <c r="B63" s="519"/>
      <c r="C63" s="118" t="s">
        <v>74</v>
      </c>
      <c r="D63" s="168">
        <v>41129</v>
      </c>
      <c r="E63" s="56" t="s">
        <v>337</v>
      </c>
      <c r="F63" s="69" t="s">
        <v>107</v>
      </c>
      <c r="G63" s="59" t="s">
        <v>107</v>
      </c>
      <c r="H63" s="57">
        <v>1</v>
      </c>
      <c r="I63" s="63" t="s">
        <v>338</v>
      </c>
      <c r="J63" s="175">
        <v>39826</v>
      </c>
    </row>
    <row r="64" spans="1:10" ht="39.950000000000003" customHeight="1" x14ac:dyDescent="0.15">
      <c r="A64" s="519"/>
      <c r="B64" s="519"/>
      <c r="C64" s="118" t="s">
        <v>391</v>
      </c>
      <c r="D64" s="168">
        <v>38502</v>
      </c>
      <c r="E64" s="60" t="s">
        <v>340</v>
      </c>
      <c r="F64" s="61" t="s">
        <v>107</v>
      </c>
      <c r="G64" s="59" t="s">
        <v>90</v>
      </c>
      <c r="H64" s="57">
        <v>1</v>
      </c>
      <c r="I64" s="63" t="s">
        <v>341</v>
      </c>
      <c r="J64" s="175" t="s">
        <v>386</v>
      </c>
    </row>
    <row r="65" spans="1:10" ht="39" customHeight="1" x14ac:dyDescent="0.15">
      <c r="A65" s="519"/>
      <c r="B65" s="519" t="s">
        <v>635</v>
      </c>
      <c r="C65" s="118" t="s">
        <v>75</v>
      </c>
      <c r="D65" s="168" t="s">
        <v>384</v>
      </c>
      <c r="E65" s="60" t="s">
        <v>176</v>
      </c>
      <c r="F65" s="61" t="s">
        <v>107</v>
      </c>
      <c r="G65" s="59" t="s">
        <v>90</v>
      </c>
      <c r="H65" s="57">
        <v>1</v>
      </c>
      <c r="I65" s="63" t="s">
        <v>339</v>
      </c>
      <c r="J65" s="175">
        <v>32980</v>
      </c>
    </row>
    <row r="66" spans="1:10" ht="39.950000000000003" customHeight="1" x14ac:dyDescent="0.15">
      <c r="A66" s="519"/>
      <c r="B66" s="519"/>
      <c r="C66" s="118" t="s">
        <v>76</v>
      </c>
      <c r="D66" s="168">
        <v>38623</v>
      </c>
      <c r="E66" s="60" t="s">
        <v>175</v>
      </c>
      <c r="F66" s="61" t="s">
        <v>107</v>
      </c>
      <c r="G66" s="59" t="s">
        <v>107</v>
      </c>
      <c r="H66" s="57">
        <v>1</v>
      </c>
      <c r="I66" s="63" t="s">
        <v>342</v>
      </c>
      <c r="J66" s="175">
        <v>34515</v>
      </c>
    </row>
    <row r="67" spans="1:10" ht="39.950000000000003" customHeight="1" x14ac:dyDescent="0.15">
      <c r="A67" s="519"/>
      <c r="B67" s="519"/>
      <c r="C67" s="118" t="s">
        <v>77</v>
      </c>
      <c r="D67" s="168">
        <v>38959</v>
      </c>
      <c r="E67" s="60" t="s">
        <v>176</v>
      </c>
      <c r="F67" s="61" t="s">
        <v>107</v>
      </c>
      <c r="G67" s="59" t="s">
        <v>107</v>
      </c>
      <c r="H67" s="57">
        <v>1</v>
      </c>
      <c r="I67" s="63" t="s">
        <v>343</v>
      </c>
      <c r="J67" s="175">
        <v>34500</v>
      </c>
    </row>
    <row r="68" spans="1:10" ht="15" customHeight="1" x14ac:dyDescent="0.15"/>
    <row r="69" spans="1:10" ht="30" customHeight="1" x14ac:dyDescent="0.15">
      <c r="A69" s="520" t="s">
        <v>177</v>
      </c>
      <c r="B69" s="520"/>
      <c r="C69" s="70" t="s">
        <v>178</v>
      </c>
      <c r="D69" s="70"/>
      <c r="E69" s="71"/>
      <c r="F69" s="70"/>
      <c r="G69" s="70"/>
      <c r="H69" s="70"/>
      <c r="I69" s="70"/>
      <c r="J69" s="70"/>
    </row>
    <row r="70" spans="1:10" ht="30" customHeight="1" x14ac:dyDescent="0.15">
      <c r="A70" s="520" t="s">
        <v>179</v>
      </c>
      <c r="B70" s="520"/>
      <c r="C70" s="521" t="s">
        <v>180</v>
      </c>
      <c r="D70" s="521"/>
      <c r="E70" s="521"/>
      <c r="F70" s="521"/>
      <c r="G70" s="521"/>
      <c r="H70" s="521"/>
      <c r="I70" s="521"/>
      <c r="J70" s="521"/>
    </row>
    <row r="71" spans="1:10" ht="51" customHeight="1" x14ac:dyDescent="0.15">
      <c r="A71" s="520" t="s">
        <v>181</v>
      </c>
      <c r="B71" s="520"/>
      <c r="C71" s="521" t="s">
        <v>356</v>
      </c>
      <c r="D71" s="521"/>
      <c r="E71" s="521"/>
      <c r="F71" s="521"/>
      <c r="G71" s="521"/>
      <c r="H71" s="521"/>
      <c r="I71" s="521"/>
      <c r="J71" s="521"/>
    </row>
    <row r="72" spans="1:10" ht="30" customHeight="1" x14ac:dyDescent="0.15">
      <c r="A72" s="520" t="s">
        <v>182</v>
      </c>
      <c r="B72" s="520"/>
      <c r="C72" s="71" t="s">
        <v>411</v>
      </c>
      <c r="D72" s="72"/>
      <c r="E72" s="72"/>
      <c r="F72" s="72"/>
      <c r="G72" s="72"/>
      <c r="H72" s="72"/>
      <c r="I72" s="72"/>
      <c r="J72" s="72"/>
    </row>
    <row r="73" spans="1:10" ht="30" customHeight="1" x14ac:dyDescent="0.15">
      <c r="A73" s="522" t="s">
        <v>183</v>
      </c>
      <c r="B73" s="522"/>
      <c r="C73" s="521" t="s">
        <v>184</v>
      </c>
      <c r="D73" s="521"/>
      <c r="E73" s="521"/>
      <c r="F73" s="521"/>
      <c r="G73" s="521"/>
      <c r="H73" s="521"/>
      <c r="I73" s="521"/>
      <c r="J73" s="521"/>
    </row>
    <row r="74" spans="1:10" ht="30" customHeight="1" x14ac:dyDescent="0.15">
      <c r="A74" s="522" t="s">
        <v>185</v>
      </c>
      <c r="B74" s="522"/>
      <c r="C74" s="523" t="s">
        <v>186</v>
      </c>
      <c r="D74" s="523"/>
      <c r="E74" s="523"/>
      <c r="F74" s="523"/>
      <c r="G74" s="523"/>
      <c r="H74" s="523"/>
      <c r="I74" s="523"/>
      <c r="J74" s="523"/>
    </row>
    <row r="75" spans="1:10" ht="30" customHeight="1" x14ac:dyDescent="0.15">
      <c r="A75" s="522" t="s">
        <v>187</v>
      </c>
      <c r="B75" s="522"/>
      <c r="C75" s="523" t="s">
        <v>387</v>
      </c>
      <c r="D75" s="523"/>
      <c r="E75" s="523"/>
      <c r="F75" s="523"/>
      <c r="G75" s="523"/>
      <c r="H75" s="523"/>
      <c r="I75" s="523"/>
      <c r="J75" s="523"/>
    </row>
    <row r="76" spans="1:10" ht="20.100000000000001" customHeight="1" x14ac:dyDescent="0.15">
      <c r="A76" s="517"/>
      <c r="B76" s="517"/>
      <c r="C76" s="518"/>
      <c r="D76" s="518"/>
      <c r="E76" s="518"/>
      <c r="F76" s="518"/>
      <c r="G76" s="518"/>
      <c r="H76" s="518"/>
      <c r="I76" s="518"/>
      <c r="J76" s="518"/>
    </row>
  </sheetData>
  <mergeCells count="38">
    <mergeCell ref="A1:F1"/>
    <mergeCell ref="F3:F4"/>
    <mergeCell ref="A71:B71"/>
    <mergeCell ref="B48:B53"/>
    <mergeCell ref="B5:B29"/>
    <mergeCell ref="A36:A39"/>
    <mergeCell ref="B36:B39"/>
    <mergeCell ref="B40:B47"/>
    <mergeCell ref="A40:A53"/>
    <mergeCell ref="A5:A35"/>
    <mergeCell ref="A54:A67"/>
    <mergeCell ref="B54:B64"/>
    <mergeCell ref="A2:A4"/>
    <mergeCell ref="B2:B4"/>
    <mergeCell ref="C2:C4"/>
    <mergeCell ref="D2:D4"/>
    <mergeCell ref="A76:B76"/>
    <mergeCell ref="C76:J76"/>
    <mergeCell ref="B65:B67"/>
    <mergeCell ref="A72:B72"/>
    <mergeCell ref="A70:B70"/>
    <mergeCell ref="A69:B69"/>
    <mergeCell ref="C70:J70"/>
    <mergeCell ref="C73:J73"/>
    <mergeCell ref="A75:B75"/>
    <mergeCell ref="C75:J75"/>
    <mergeCell ref="A73:B73"/>
    <mergeCell ref="A74:B74"/>
    <mergeCell ref="C74:J74"/>
    <mergeCell ref="C71:J71"/>
    <mergeCell ref="E2:E4"/>
    <mergeCell ref="F2:G2"/>
    <mergeCell ref="B30:B35"/>
    <mergeCell ref="G3:G4"/>
    <mergeCell ref="I3:I4"/>
    <mergeCell ref="H2:H4"/>
    <mergeCell ref="I2:J2"/>
    <mergeCell ref="J3:J4"/>
  </mergeCells>
  <phoneticPr fontId="3"/>
  <pageMargins left="0.59055118110236227" right="0.59055118110236227" top="0.51181102362204722" bottom="0.39370078740157483" header="0.51181102362204722" footer="0.19685039370078741"/>
  <pageSetup paperSize="9" scale="33" fitToHeight="2" orientation="landscape" r:id="rId1"/>
  <headerFooter differentFirst="1" alignWithMargins="0">
    <oddFooter>&amp;R&amp;"Meiryo UI,標準"&amp;22&amp;P</oddFooter>
  </headerFooter>
  <rowBreaks count="1" manualBreakCount="1">
    <brk id="39" max="9" man="1"/>
  </rowBreak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J73"/>
  <sheetViews>
    <sheetView view="pageBreakPreview" zoomScale="70" zoomScaleNormal="70" zoomScaleSheetLayoutView="70" workbookViewId="0">
      <selection activeCell="V35" sqref="V35"/>
    </sheetView>
  </sheetViews>
  <sheetFormatPr defaultRowHeight="12" x14ac:dyDescent="0.15"/>
  <cols>
    <col min="1" max="2" width="6.625" style="11" customWidth="1"/>
    <col min="3" max="3" width="55.625" style="11" customWidth="1"/>
    <col min="4" max="4" width="35.125" style="11" customWidth="1"/>
    <col min="5" max="5" width="40.625" style="11" customWidth="1"/>
    <col min="6" max="8" width="22.625" style="11" customWidth="1"/>
    <col min="9" max="9" width="35.125" style="11" customWidth="1"/>
    <col min="10" max="10" width="14.375" style="11" customWidth="1"/>
    <col min="11" max="16384" width="9" style="11"/>
  </cols>
  <sheetData>
    <row r="1" spans="1:10" ht="34.5" customHeight="1" x14ac:dyDescent="0.15">
      <c r="A1" s="562">
        <v>43830</v>
      </c>
      <c r="B1" s="562"/>
      <c r="C1" s="562"/>
      <c r="D1" s="562"/>
      <c r="E1" s="562"/>
    </row>
    <row r="2" spans="1:10" ht="20.25" customHeight="1" x14ac:dyDescent="0.15">
      <c r="A2" s="563" t="s">
        <v>16</v>
      </c>
      <c r="B2" s="563" t="s">
        <v>17</v>
      </c>
      <c r="C2" s="538" t="s">
        <v>15</v>
      </c>
      <c r="D2" s="544" t="s">
        <v>189</v>
      </c>
      <c r="E2" s="538" t="s">
        <v>190</v>
      </c>
      <c r="F2" s="41"/>
      <c r="G2" s="538" t="s">
        <v>191</v>
      </c>
      <c r="H2" s="539"/>
      <c r="I2" s="544" t="s">
        <v>192</v>
      </c>
      <c r="J2" s="42"/>
    </row>
    <row r="3" spans="1:10" ht="11.25" customHeight="1" x14ac:dyDescent="0.15">
      <c r="A3" s="564"/>
      <c r="B3" s="564"/>
      <c r="C3" s="540"/>
      <c r="D3" s="545"/>
      <c r="E3" s="540"/>
      <c r="F3" s="43"/>
      <c r="G3" s="540"/>
      <c r="H3" s="541"/>
      <c r="I3" s="545"/>
      <c r="J3" s="42"/>
    </row>
    <row r="4" spans="1:10" ht="30" customHeight="1" x14ac:dyDescent="0.15">
      <c r="A4" s="564"/>
      <c r="B4" s="564"/>
      <c r="C4" s="540"/>
      <c r="D4" s="545"/>
      <c r="E4" s="540"/>
      <c r="F4" s="16" t="s">
        <v>193</v>
      </c>
      <c r="G4" s="545" t="s">
        <v>259</v>
      </c>
      <c r="H4" s="542" t="s">
        <v>194</v>
      </c>
      <c r="I4" s="545"/>
      <c r="J4" s="42"/>
    </row>
    <row r="5" spans="1:10" ht="30" customHeight="1" x14ac:dyDescent="0.15">
      <c r="A5" s="564"/>
      <c r="B5" s="564"/>
      <c r="C5" s="540"/>
      <c r="D5" s="15" t="s">
        <v>195</v>
      </c>
      <c r="E5" s="17"/>
      <c r="F5" s="19"/>
      <c r="G5" s="545"/>
      <c r="H5" s="543"/>
      <c r="I5" s="15" t="s">
        <v>260</v>
      </c>
      <c r="J5" s="42"/>
    </row>
    <row r="6" spans="1:10" ht="17.25" customHeight="1" x14ac:dyDescent="0.15">
      <c r="A6" s="565"/>
      <c r="B6" s="565"/>
      <c r="C6" s="566"/>
      <c r="D6" s="20"/>
      <c r="E6" s="22"/>
      <c r="F6" s="21"/>
      <c r="G6" s="22"/>
      <c r="H6" s="123" t="s">
        <v>196</v>
      </c>
      <c r="I6" s="20"/>
      <c r="J6" s="42"/>
    </row>
    <row r="7" spans="1:10" ht="30.95" customHeight="1" x14ac:dyDescent="0.15">
      <c r="A7" s="553" t="s">
        <v>24</v>
      </c>
      <c r="B7" s="553" t="s">
        <v>18</v>
      </c>
      <c r="C7" s="23" t="s">
        <v>197</v>
      </c>
      <c r="D7" s="44">
        <v>16276000</v>
      </c>
      <c r="E7" s="179">
        <v>34017</v>
      </c>
      <c r="F7" s="184">
        <v>34017</v>
      </c>
      <c r="G7" s="134">
        <v>26.884931506849316</v>
      </c>
      <c r="H7" s="135">
        <v>9813</v>
      </c>
      <c r="I7" s="31">
        <v>437579145.20547944</v>
      </c>
      <c r="J7" s="45"/>
    </row>
    <row r="8" spans="1:10" ht="30.95" customHeight="1" x14ac:dyDescent="0.15">
      <c r="A8" s="554"/>
      <c r="B8" s="554"/>
      <c r="C8" s="23" t="s">
        <v>198</v>
      </c>
      <c r="D8" s="44">
        <v>2874000</v>
      </c>
      <c r="E8" s="179">
        <v>34012</v>
      </c>
      <c r="F8" s="184">
        <v>34012</v>
      </c>
      <c r="G8" s="134">
        <v>26.898630136986302</v>
      </c>
      <c r="H8" s="135">
        <v>9818</v>
      </c>
      <c r="I8" s="31">
        <v>77306663.013698637</v>
      </c>
      <c r="J8" s="45"/>
    </row>
    <row r="9" spans="1:10" ht="30.95" customHeight="1" x14ac:dyDescent="0.15">
      <c r="A9" s="554"/>
      <c r="B9" s="554"/>
      <c r="C9" s="23" t="s">
        <v>199</v>
      </c>
      <c r="D9" s="44">
        <v>2100000</v>
      </c>
      <c r="E9" s="179">
        <v>32870</v>
      </c>
      <c r="F9" s="184">
        <v>32870</v>
      </c>
      <c r="G9" s="134">
        <v>30.027397260273972</v>
      </c>
      <c r="H9" s="135">
        <v>10960</v>
      </c>
      <c r="I9" s="31">
        <v>63057534.246575341</v>
      </c>
      <c r="J9" s="45"/>
    </row>
    <row r="10" spans="1:10" ht="30.95" customHeight="1" x14ac:dyDescent="0.15">
      <c r="A10" s="554"/>
      <c r="B10" s="554"/>
      <c r="C10" s="23" t="s">
        <v>200</v>
      </c>
      <c r="D10" s="9">
        <v>2420000</v>
      </c>
      <c r="E10" s="180">
        <v>30980</v>
      </c>
      <c r="F10" s="185">
        <v>30980</v>
      </c>
      <c r="G10" s="136">
        <v>35.205479452054796</v>
      </c>
      <c r="H10" s="135">
        <v>12850</v>
      </c>
      <c r="I10" s="31">
        <v>85197260.273972601</v>
      </c>
      <c r="J10" s="45"/>
    </row>
    <row r="11" spans="1:10" ht="30.95" customHeight="1" x14ac:dyDescent="0.15">
      <c r="A11" s="554"/>
      <c r="B11" s="554"/>
      <c r="C11" s="27" t="s">
        <v>201</v>
      </c>
      <c r="D11" s="9">
        <v>4000000</v>
      </c>
      <c r="E11" s="181">
        <v>36413</v>
      </c>
      <c r="F11" s="186">
        <v>36413</v>
      </c>
      <c r="G11" s="137">
        <v>20.32054794520548</v>
      </c>
      <c r="H11" s="135">
        <v>7417</v>
      </c>
      <c r="I11" s="31">
        <v>81282191.780821919</v>
      </c>
      <c r="J11" s="45"/>
    </row>
    <row r="12" spans="1:10" ht="30.95" customHeight="1" x14ac:dyDescent="0.15">
      <c r="A12" s="554"/>
      <c r="B12" s="554"/>
      <c r="C12" s="23" t="s">
        <v>202</v>
      </c>
      <c r="D12" s="44">
        <v>11200000</v>
      </c>
      <c r="E12" s="179">
        <v>32199</v>
      </c>
      <c r="F12" s="184">
        <v>32199</v>
      </c>
      <c r="G12" s="137">
        <v>31.865753424657534</v>
      </c>
      <c r="H12" s="135">
        <v>11631</v>
      </c>
      <c r="I12" s="31">
        <v>356896438.3561644</v>
      </c>
      <c r="J12" s="46"/>
    </row>
    <row r="13" spans="1:10" ht="30.95" customHeight="1" x14ac:dyDescent="0.15">
      <c r="A13" s="554"/>
      <c r="B13" s="554"/>
      <c r="C13" s="23" t="s">
        <v>203</v>
      </c>
      <c r="D13" s="44">
        <v>2920000</v>
      </c>
      <c r="E13" s="179">
        <v>32717</v>
      </c>
      <c r="F13" s="184">
        <v>32717</v>
      </c>
      <c r="G13" s="137">
        <v>30.446575342465753</v>
      </c>
      <c r="H13" s="135">
        <v>11113</v>
      </c>
      <c r="I13" s="31">
        <v>88904000</v>
      </c>
      <c r="J13" s="46"/>
    </row>
    <row r="14" spans="1:10" ht="30.95" customHeight="1" x14ac:dyDescent="0.15">
      <c r="A14" s="554"/>
      <c r="B14" s="554"/>
      <c r="C14" s="23" t="s">
        <v>204</v>
      </c>
      <c r="D14" s="44">
        <v>5100000</v>
      </c>
      <c r="E14" s="179">
        <v>32598</v>
      </c>
      <c r="F14" s="184">
        <v>32598</v>
      </c>
      <c r="G14" s="134">
        <v>30.772602739726029</v>
      </c>
      <c r="H14" s="135">
        <v>11232</v>
      </c>
      <c r="I14" s="31">
        <v>156940273.97260275</v>
      </c>
      <c r="J14" s="46"/>
    </row>
    <row r="15" spans="1:10" ht="30.95" customHeight="1" x14ac:dyDescent="0.15">
      <c r="A15" s="554"/>
      <c r="B15" s="554"/>
      <c r="C15" s="23" t="s">
        <v>205</v>
      </c>
      <c r="D15" s="44">
        <v>3500000</v>
      </c>
      <c r="E15" s="179">
        <v>37071</v>
      </c>
      <c r="F15" s="184">
        <v>37071</v>
      </c>
      <c r="G15" s="134">
        <v>18.517808219178082</v>
      </c>
      <c r="H15" s="135">
        <v>6759</v>
      </c>
      <c r="I15" s="31">
        <v>64812328.767123289</v>
      </c>
      <c r="J15" s="46"/>
    </row>
    <row r="16" spans="1:10" ht="30.95" customHeight="1" x14ac:dyDescent="0.15">
      <c r="A16" s="554"/>
      <c r="B16" s="554"/>
      <c r="C16" s="23" t="s">
        <v>206</v>
      </c>
      <c r="D16" s="44">
        <v>14966000</v>
      </c>
      <c r="E16" s="182">
        <v>34638</v>
      </c>
      <c r="F16" s="187">
        <v>34638</v>
      </c>
      <c r="G16" s="134">
        <v>25.183561643835617</v>
      </c>
      <c r="H16" s="135">
        <v>9192</v>
      </c>
      <c r="I16" s="31">
        <v>376897183.56164384</v>
      </c>
      <c r="J16" s="46"/>
    </row>
    <row r="17" spans="1:10" ht="30.95" customHeight="1" x14ac:dyDescent="0.15">
      <c r="A17" s="554"/>
      <c r="B17" s="554"/>
      <c r="C17" s="23" t="s">
        <v>207</v>
      </c>
      <c r="D17" s="44">
        <v>15121000</v>
      </c>
      <c r="E17" s="179">
        <v>31152</v>
      </c>
      <c r="F17" s="184">
        <v>31152</v>
      </c>
      <c r="G17" s="134">
        <v>34.734246575342468</v>
      </c>
      <c r="H17" s="135">
        <v>12678</v>
      </c>
      <c r="I17" s="31">
        <v>525216542.46575344</v>
      </c>
      <c r="J17" s="46"/>
    </row>
    <row r="18" spans="1:10" ht="30.95" customHeight="1" x14ac:dyDescent="0.15">
      <c r="A18" s="554"/>
      <c r="B18" s="554"/>
      <c r="C18" s="23" t="s">
        <v>208</v>
      </c>
      <c r="D18" s="44">
        <v>710000</v>
      </c>
      <c r="E18" s="179">
        <v>34512</v>
      </c>
      <c r="F18" s="184">
        <v>34512</v>
      </c>
      <c r="G18" s="134">
        <v>25.528767123287672</v>
      </c>
      <c r="H18" s="135">
        <v>9318</v>
      </c>
      <c r="I18" s="31">
        <v>18125424.657534245</v>
      </c>
      <c r="J18" s="46"/>
    </row>
    <row r="19" spans="1:10" ht="30.95" customHeight="1" x14ac:dyDescent="0.15">
      <c r="A19" s="554"/>
      <c r="B19" s="554"/>
      <c r="C19" s="23" t="s">
        <v>257</v>
      </c>
      <c r="D19" s="44">
        <v>21000000</v>
      </c>
      <c r="E19" s="179">
        <v>29159</v>
      </c>
      <c r="F19" s="187">
        <v>29159</v>
      </c>
      <c r="G19" s="134">
        <v>40.194520547945203</v>
      </c>
      <c r="H19" s="135">
        <v>14671</v>
      </c>
      <c r="I19" s="31">
        <v>844084931.50684929</v>
      </c>
      <c r="J19" s="46"/>
    </row>
    <row r="20" spans="1:10" ht="30.95" customHeight="1" x14ac:dyDescent="0.15">
      <c r="A20" s="554"/>
      <c r="B20" s="554"/>
      <c r="C20" s="23" t="s">
        <v>38</v>
      </c>
      <c r="D20" s="44">
        <v>3760000</v>
      </c>
      <c r="E20" s="179">
        <v>33763</v>
      </c>
      <c r="F20" s="187">
        <v>33763</v>
      </c>
      <c r="G20" s="134">
        <v>27.580821917808219</v>
      </c>
      <c r="H20" s="135">
        <v>10067</v>
      </c>
      <c r="I20" s="31">
        <v>103703890.4109589</v>
      </c>
      <c r="J20" s="46"/>
    </row>
    <row r="21" spans="1:10" s="48" customFormat="1" ht="30.95" customHeight="1" x14ac:dyDescent="0.15">
      <c r="A21" s="554"/>
      <c r="B21" s="554"/>
      <c r="C21" s="23" t="s">
        <v>40</v>
      </c>
      <c r="D21" s="44">
        <v>2041000</v>
      </c>
      <c r="E21" s="179">
        <v>39660</v>
      </c>
      <c r="F21" s="187">
        <v>39660</v>
      </c>
      <c r="G21" s="134">
        <v>11.424657534246576</v>
      </c>
      <c r="H21" s="135">
        <v>4170</v>
      </c>
      <c r="I21" s="31">
        <v>23317726.02739726</v>
      </c>
      <c r="J21" s="47"/>
    </row>
    <row r="22" spans="1:10" s="48" customFormat="1" ht="30.95" customHeight="1" x14ac:dyDescent="0.15">
      <c r="A22" s="554"/>
      <c r="B22" s="554"/>
      <c r="C22" s="23" t="s">
        <v>41</v>
      </c>
      <c r="D22" s="44">
        <v>2800000</v>
      </c>
      <c r="E22" s="179">
        <v>33536</v>
      </c>
      <c r="F22" s="187">
        <v>33536</v>
      </c>
      <c r="G22" s="134">
        <v>28.202739726027396</v>
      </c>
      <c r="H22" s="135">
        <v>10294</v>
      </c>
      <c r="I22" s="31">
        <v>78967671.232876703</v>
      </c>
      <c r="J22" s="47"/>
    </row>
    <row r="23" spans="1:10" s="48" customFormat="1" ht="30.95" customHeight="1" x14ac:dyDescent="0.15">
      <c r="A23" s="554"/>
      <c r="B23" s="554"/>
      <c r="C23" s="23" t="s">
        <v>42</v>
      </c>
      <c r="D23" s="44">
        <v>8400000</v>
      </c>
      <c r="E23" s="179">
        <v>32582</v>
      </c>
      <c r="F23" s="184">
        <v>32582</v>
      </c>
      <c r="G23" s="134">
        <v>30.816438356164383</v>
      </c>
      <c r="H23" s="135">
        <v>11248</v>
      </c>
      <c r="I23" s="31">
        <v>258858082.19178081</v>
      </c>
      <c r="J23" s="47"/>
    </row>
    <row r="24" spans="1:10" s="48" customFormat="1" ht="30.95" customHeight="1" x14ac:dyDescent="0.15">
      <c r="A24" s="554"/>
      <c r="B24" s="554"/>
      <c r="C24" s="23" t="s">
        <v>209</v>
      </c>
      <c r="D24" s="44">
        <v>5100000</v>
      </c>
      <c r="E24" s="179">
        <v>37418</v>
      </c>
      <c r="F24" s="184">
        <v>37418</v>
      </c>
      <c r="G24" s="134">
        <v>17.567123287671233</v>
      </c>
      <c r="H24" s="135">
        <v>6412</v>
      </c>
      <c r="I24" s="31">
        <v>89592328.767123282</v>
      </c>
      <c r="J24" s="47"/>
    </row>
    <row r="25" spans="1:10" s="48" customFormat="1" ht="30.95" customHeight="1" x14ac:dyDescent="0.15">
      <c r="A25" s="554"/>
      <c r="B25" s="554"/>
      <c r="C25" s="23" t="s">
        <v>44</v>
      </c>
      <c r="D25" s="44">
        <v>15050000</v>
      </c>
      <c r="E25" s="179">
        <v>39951</v>
      </c>
      <c r="F25" s="184">
        <v>39951</v>
      </c>
      <c r="G25" s="134">
        <v>10.627397260273973</v>
      </c>
      <c r="H25" s="135">
        <v>3879</v>
      </c>
      <c r="I25" s="31">
        <v>159942328.76712331</v>
      </c>
      <c r="J25" s="47"/>
    </row>
    <row r="26" spans="1:10" s="48" customFormat="1" ht="30.95" customHeight="1" x14ac:dyDescent="0.15">
      <c r="A26" s="554"/>
      <c r="B26" s="554"/>
      <c r="C26" s="23" t="s">
        <v>45</v>
      </c>
      <c r="D26" s="44">
        <v>3400000</v>
      </c>
      <c r="E26" s="179">
        <v>30225</v>
      </c>
      <c r="F26" s="184">
        <v>30225</v>
      </c>
      <c r="G26" s="134">
        <v>37.273972602739725</v>
      </c>
      <c r="H26" s="135">
        <v>13605</v>
      </c>
      <c r="I26" s="31">
        <v>126731506.84931506</v>
      </c>
      <c r="J26" s="47"/>
    </row>
    <row r="27" spans="1:10" s="48" customFormat="1" ht="30.95" customHeight="1" x14ac:dyDescent="0.15">
      <c r="A27" s="554"/>
      <c r="B27" s="554"/>
      <c r="C27" s="23" t="s">
        <v>280</v>
      </c>
      <c r="D27" s="44" t="s">
        <v>125</v>
      </c>
      <c r="E27" s="183" t="s">
        <v>125</v>
      </c>
      <c r="F27" s="184" t="s">
        <v>125</v>
      </c>
      <c r="G27" s="134" t="s">
        <v>125</v>
      </c>
      <c r="H27" s="134" t="s">
        <v>125</v>
      </c>
      <c r="I27" s="31" t="s">
        <v>125</v>
      </c>
      <c r="J27" s="47"/>
    </row>
    <row r="28" spans="1:10" s="48" customFormat="1" ht="30.95" customHeight="1" x14ac:dyDescent="0.15">
      <c r="A28" s="554"/>
      <c r="B28" s="554"/>
      <c r="C28" s="23" t="s">
        <v>278</v>
      </c>
      <c r="D28" s="44">
        <v>2660000</v>
      </c>
      <c r="E28" s="179">
        <v>34732</v>
      </c>
      <c r="F28" s="184">
        <v>34732</v>
      </c>
      <c r="G28" s="134">
        <v>24.926027397260274</v>
      </c>
      <c r="H28" s="135">
        <v>9098</v>
      </c>
      <c r="I28" s="31">
        <v>66303232.87671233</v>
      </c>
      <c r="J28" s="47"/>
    </row>
    <row r="29" spans="1:10" s="48" customFormat="1" ht="30.95" customHeight="1" x14ac:dyDescent="0.15">
      <c r="A29" s="554"/>
      <c r="B29" s="554"/>
      <c r="C29" s="23" t="s">
        <v>279</v>
      </c>
      <c r="D29" s="31">
        <v>4220000</v>
      </c>
      <c r="E29" s="179">
        <v>34152</v>
      </c>
      <c r="F29" s="184">
        <v>34152</v>
      </c>
      <c r="G29" s="134">
        <v>26.515068493150686</v>
      </c>
      <c r="H29" s="135">
        <v>9678</v>
      </c>
      <c r="I29" s="31">
        <v>111893589.0410959</v>
      </c>
      <c r="J29" s="47"/>
    </row>
    <row r="30" spans="1:10" s="48" customFormat="1" ht="30.95" customHeight="1" x14ac:dyDescent="0.15">
      <c r="A30" s="554"/>
      <c r="B30" s="554"/>
      <c r="C30" s="23" t="s">
        <v>368</v>
      </c>
      <c r="D30" s="31">
        <v>18400000</v>
      </c>
      <c r="E30" s="179">
        <v>41332</v>
      </c>
      <c r="F30" s="184">
        <v>41332</v>
      </c>
      <c r="G30" s="134">
        <v>6.8438356164383558</v>
      </c>
      <c r="H30" s="135">
        <v>2498</v>
      </c>
      <c r="I30" s="31">
        <v>125926575.34246574</v>
      </c>
      <c r="J30" s="47"/>
    </row>
    <row r="31" spans="1:10" s="48" customFormat="1" ht="30.95" customHeight="1" x14ac:dyDescent="0.15">
      <c r="A31" s="554"/>
      <c r="B31" s="555"/>
      <c r="C31" s="23" t="s">
        <v>413</v>
      </c>
      <c r="D31" s="211">
        <v>5750000</v>
      </c>
      <c r="E31" s="179">
        <v>36203</v>
      </c>
      <c r="F31" s="184">
        <v>36203</v>
      </c>
      <c r="G31" s="134">
        <v>20.895890410958906</v>
      </c>
      <c r="H31" s="135">
        <v>7627</v>
      </c>
      <c r="I31" s="31">
        <v>120151369.86301371</v>
      </c>
      <c r="J31" s="47"/>
    </row>
    <row r="32" spans="1:10" s="48" customFormat="1" ht="30.95" customHeight="1" x14ac:dyDescent="0.15">
      <c r="A32" s="554"/>
      <c r="B32" s="546" t="s">
        <v>635</v>
      </c>
      <c r="C32" s="23" t="s">
        <v>210</v>
      </c>
      <c r="D32" s="44">
        <v>12000000</v>
      </c>
      <c r="E32" s="179">
        <v>33644</v>
      </c>
      <c r="F32" s="184">
        <v>33644</v>
      </c>
      <c r="G32" s="137">
        <v>27.906849315068492</v>
      </c>
      <c r="H32" s="135">
        <v>10186</v>
      </c>
      <c r="I32" s="31">
        <v>334882191.78082192</v>
      </c>
      <c r="J32" s="47"/>
    </row>
    <row r="33" spans="1:10" s="48" customFormat="1" ht="30.95" customHeight="1" x14ac:dyDescent="0.15">
      <c r="A33" s="554"/>
      <c r="B33" s="547"/>
      <c r="C33" s="23" t="s">
        <v>47</v>
      </c>
      <c r="D33" s="44">
        <v>4275000</v>
      </c>
      <c r="E33" s="179">
        <v>38765</v>
      </c>
      <c r="F33" s="184">
        <v>38765</v>
      </c>
      <c r="G33" s="134">
        <v>13.876712328767123</v>
      </c>
      <c r="H33" s="135">
        <v>5065</v>
      </c>
      <c r="I33" s="31">
        <v>59322945.205479451</v>
      </c>
      <c r="J33" s="47"/>
    </row>
    <row r="34" spans="1:10" s="48" customFormat="1" ht="30.95" customHeight="1" x14ac:dyDescent="0.15">
      <c r="A34" s="554"/>
      <c r="B34" s="547"/>
      <c r="C34" s="23" t="s">
        <v>48</v>
      </c>
      <c r="D34" s="9">
        <v>2740000</v>
      </c>
      <c r="E34" s="182">
        <v>39113</v>
      </c>
      <c r="F34" s="186">
        <v>39113</v>
      </c>
      <c r="G34" s="138">
        <v>12.923287671232877</v>
      </c>
      <c r="H34" s="139">
        <v>4717</v>
      </c>
      <c r="I34" s="31">
        <v>35409808.219178081</v>
      </c>
      <c r="J34" s="47"/>
    </row>
    <row r="35" spans="1:10" s="48" customFormat="1" ht="30.95" customHeight="1" x14ac:dyDescent="0.15">
      <c r="A35" s="554"/>
      <c r="B35" s="547"/>
      <c r="C35" s="23" t="s">
        <v>49</v>
      </c>
      <c r="D35" s="44">
        <v>3400000</v>
      </c>
      <c r="E35" s="179">
        <v>39362</v>
      </c>
      <c r="F35" s="184">
        <v>39362</v>
      </c>
      <c r="G35" s="138">
        <v>12.241095890410959</v>
      </c>
      <c r="H35" s="139">
        <v>4468</v>
      </c>
      <c r="I35" s="31">
        <v>41619726.02739726</v>
      </c>
      <c r="J35" s="47"/>
    </row>
    <row r="36" spans="1:10" s="48" customFormat="1" ht="30.95" customHeight="1" x14ac:dyDescent="0.15">
      <c r="A36" s="554"/>
      <c r="B36" s="547"/>
      <c r="C36" s="23" t="s">
        <v>393</v>
      </c>
      <c r="D36" s="44">
        <v>10100000</v>
      </c>
      <c r="E36" s="179">
        <v>39618</v>
      </c>
      <c r="F36" s="184">
        <v>39618</v>
      </c>
      <c r="G36" s="138">
        <v>11.53972602739726</v>
      </c>
      <c r="H36" s="139">
        <v>4212</v>
      </c>
      <c r="I36" s="31">
        <v>116551232.87671232</v>
      </c>
      <c r="J36" s="47"/>
    </row>
    <row r="37" spans="1:10" s="48" customFormat="1" ht="30.95" customHeight="1" x14ac:dyDescent="0.15">
      <c r="A37" s="555"/>
      <c r="B37" s="548"/>
      <c r="C37" s="23" t="s">
        <v>355</v>
      </c>
      <c r="D37" s="44">
        <v>3250000</v>
      </c>
      <c r="E37" s="179">
        <v>42200</v>
      </c>
      <c r="F37" s="184">
        <v>42200</v>
      </c>
      <c r="G37" s="138">
        <v>4.4657534246575343</v>
      </c>
      <c r="H37" s="139">
        <v>1630</v>
      </c>
      <c r="I37" s="31">
        <v>14513698.630136987</v>
      </c>
      <c r="J37" s="47"/>
    </row>
    <row r="38" spans="1:10" s="48" customFormat="1" ht="30.95" customHeight="1" x14ac:dyDescent="0.15">
      <c r="A38" s="559" t="s">
        <v>50</v>
      </c>
      <c r="B38" s="546" t="s">
        <v>18</v>
      </c>
      <c r="C38" s="23" t="s">
        <v>211</v>
      </c>
      <c r="D38" s="9">
        <v>5880000</v>
      </c>
      <c r="E38" s="181">
        <v>35514</v>
      </c>
      <c r="F38" s="186">
        <v>35514</v>
      </c>
      <c r="G38" s="137">
        <v>22.783561643835615</v>
      </c>
      <c r="H38" s="139">
        <v>8316</v>
      </c>
      <c r="I38" s="31">
        <v>133967342.46575342</v>
      </c>
      <c r="J38" s="212"/>
    </row>
    <row r="39" spans="1:10" s="48" customFormat="1" ht="30.95" customHeight="1" x14ac:dyDescent="0.15">
      <c r="A39" s="560"/>
      <c r="B39" s="547"/>
      <c r="C39" s="23" t="s">
        <v>212</v>
      </c>
      <c r="D39" s="9">
        <v>2350000</v>
      </c>
      <c r="E39" s="181">
        <v>33247</v>
      </c>
      <c r="F39" s="186">
        <v>33247</v>
      </c>
      <c r="G39" s="137">
        <v>28.994520547945207</v>
      </c>
      <c r="H39" s="139">
        <v>10583</v>
      </c>
      <c r="I39" s="31">
        <v>68137123.287671238</v>
      </c>
      <c r="J39" s="49"/>
    </row>
    <row r="40" spans="1:10" s="48" customFormat="1" ht="30.95" customHeight="1" x14ac:dyDescent="0.15">
      <c r="A40" s="560"/>
      <c r="B40" s="547"/>
      <c r="C40" s="23" t="s">
        <v>213</v>
      </c>
      <c r="D40" s="9">
        <v>2927000</v>
      </c>
      <c r="E40" s="181">
        <v>32812</v>
      </c>
      <c r="F40" s="186">
        <v>32812</v>
      </c>
      <c r="G40" s="137">
        <v>30.186301369863013</v>
      </c>
      <c r="H40" s="139">
        <v>11018</v>
      </c>
      <c r="I40" s="31">
        <v>88355304.10958904</v>
      </c>
      <c r="J40" s="49"/>
    </row>
    <row r="41" spans="1:10" s="48" customFormat="1" ht="30.95" customHeight="1" x14ac:dyDescent="0.15">
      <c r="A41" s="560"/>
      <c r="B41" s="547"/>
      <c r="C41" s="23" t="s">
        <v>214</v>
      </c>
      <c r="D41" s="9">
        <v>1490000</v>
      </c>
      <c r="E41" s="181">
        <v>33469</v>
      </c>
      <c r="F41" s="186">
        <v>33469</v>
      </c>
      <c r="G41" s="137">
        <v>28.386301369863013</v>
      </c>
      <c r="H41" s="139">
        <v>10361</v>
      </c>
      <c r="I41" s="31">
        <v>42295589.04109589</v>
      </c>
      <c r="J41" s="49"/>
    </row>
    <row r="42" spans="1:10" s="48" customFormat="1" ht="30.95" customHeight="1" x14ac:dyDescent="0.15">
      <c r="A42" s="561"/>
      <c r="B42" s="548"/>
      <c r="C42" s="23" t="s">
        <v>215</v>
      </c>
      <c r="D42" s="9">
        <v>8100000</v>
      </c>
      <c r="E42" s="181">
        <v>34374</v>
      </c>
      <c r="F42" s="186">
        <v>34374</v>
      </c>
      <c r="G42" s="137">
        <v>25.906849315068492</v>
      </c>
      <c r="H42" s="139">
        <v>9456</v>
      </c>
      <c r="I42" s="31">
        <v>209845479.45205477</v>
      </c>
      <c r="J42" s="49"/>
    </row>
    <row r="43" spans="1:10" s="48" customFormat="1" ht="30.95" customHeight="1" x14ac:dyDescent="0.15">
      <c r="A43" s="546" t="s">
        <v>50</v>
      </c>
      <c r="B43" s="546" t="s">
        <v>18</v>
      </c>
      <c r="C43" s="23" t="s">
        <v>216</v>
      </c>
      <c r="D43" s="9">
        <v>3250000</v>
      </c>
      <c r="E43" s="181">
        <v>33893</v>
      </c>
      <c r="F43" s="186">
        <v>33893</v>
      </c>
      <c r="G43" s="137">
        <v>27.224657534246575</v>
      </c>
      <c r="H43" s="139">
        <v>9937</v>
      </c>
      <c r="I43" s="31">
        <v>88480136.986301363</v>
      </c>
      <c r="J43" s="49"/>
    </row>
    <row r="44" spans="1:10" s="48" customFormat="1" ht="30.95" customHeight="1" x14ac:dyDescent="0.15">
      <c r="A44" s="547"/>
      <c r="B44" s="547"/>
      <c r="C44" s="23" t="s">
        <v>56</v>
      </c>
      <c r="D44" s="9">
        <v>3188000</v>
      </c>
      <c r="E44" s="180">
        <v>34683</v>
      </c>
      <c r="F44" s="186">
        <v>34683</v>
      </c>
      <c r="G44" s="137">
        <v>25.06027397260274</v>
      </c>
      <c r="H44" s="139">
        <v>9147</v>
      </c>
      <c r="I44" s="31">
        <v>79892153.424657539</v>
      </c>
      <c r="J44" s="49"/>
    </row>
    <row r="45" spans="1:10" s="48" customFormat="1" ht="30.95" customHeight="1" x14ac:dyDescent="0.15">
      <c r="A45" s="547"/>
      <c r="B45" s="547"/>
      <c r="C45" s="23" t="s">
        <v>188</v>
      </c>
      <c r="D45" s="9">
        <v>5831000</v>
      </c>
      <c r="E45" s="181">
        <v>39113</v>
      </c>
      <c r="F45" s="186">
        <v>39113</v>
      </c>
      <c r="G45" s="138">
        <v>12.923287671232877</v>
      </c>
      <c r="H45" s="140">
        <v>4717</v>
      </c>
      <c r="I45" s="31">
        <v>75355690.410958916</v>
      </c>
      <c r="J45" s="49"/>
    </row>
    <row r="46" spans="1:10" s="48" customFormat="1" ht="30.95" customHeight="1" x14ac:dyDescent="0.15">
      <c r="A46" s="547"/>
      <c r="B46" s="547"/>
      <c r="C46" s="23" t="s">
        <v>273</v>
      </c>
      <c r="D46" s="9">
        <v>6510000</v>
      </c>
      <c r="E46" s="181">
        <v>35503</v>
      </c>
      <c r="F46" s="186">
        <v>35503</v>
      </c>
      <c r="G46" s="138">
        <v>22.813698630136987</v>
      </c>
      <c r="H46" s="140">
        <v>8327</v>
      </c>
      <c r="I46" s="31">
        <v>148517178.0821918</v>
      </c>
      <c r="J46" s="49"/>
    </row>
    <row r="47" spans="1:10" s="48" customFormat="1" ht="30.95" customHeight="1" x14ac:dyDescent="0.15">
      <c r="A47" s="547"/>
      <c r="B47" s="547"/>
      <c r="C47" s="23" t="s">
        <v>57</v>
      </c>
      <c r="D47" s="9">
        <v>31300000</v>
      </c>
      <c r="E47" s="181">
        <v>38768</v>
      </c>
      <c r="F47" s="186">
        <v>38768</v>
      </c>
      <c r="G47" s="138">
        <v>13.868493150684932</v>
      </c>
      <c r="H47" s="140">
        <v>5062</v>
      </c>
      <c r="I47" s="31">
        <v>434083835.61643839</v>
      </c>
      <c r="J47" s="49"/>
    </row>
    <row r="48" spans="1:10" s="48" customFormat="1" ht="30.95" customHeight="1" x14ac:dyDescent="0.15">
      <c r="A48" s="547"/>
      <c r="B48" s="547"/>
      <c r="C48" s="23" t="s">
        <v>58</v>
      </c>
      <c r="D48" s="9">
        <v>7000000</v>
      </c>
      <c r="E48" s="181">
        <v>29733</v>
      </c>
      <c r="F48" s="186">
        <v>29733</v>
      </c>
      <c r="G48" s="138">
        <v>38.62191780821918</v>
      </c>
      <c r="H48" s="140">
        <v>14097</v>
      </c>
      <c r="I48" s="31">
        <v>270353424.65753424</v>
      </c>
      <c r="J48" s="49"/>
    </row>
    <row r="49" spans="1:10" s="48" customFormat="1" ht="30.95" customHeight="1" x14ac:dyDescent="0.15">
      <c r="A49" s="547"/>
      <c r="B49" s="548"/>
      <c r="C49" s="23" t="s">
        <v>59</v>
      </c>
      <c r="D49" s="9">
        <v>6090000</v>
      </c>
      <c r="E49" s="181">
        <v>39856</v>
      </c>
      <c r="F49" s="186">
        <v>39856</v>
      </c>
      <c r="G49" s="137">
        <v>10.887671232876713</v>
      </c>
      <c r="H49" s="139">
        <v>3974</v>
      </c>
      <c r="I49" s="31">
        <v>66305917.80821918</v>
      </c>
      <c r="J49" s="49"/>
    </row>
    <row r="50" spans="1:10" s="48" customFormat="1" ht="30.95" customHeight="1" x14ac:dyDescent="0.15">
      <c r="A50" s="547"/>
      <c r="B50" s="546" t="s">
        <v>635</v>
      </c>
      <c r="C50" s="23" t="s">
        <v>217</v>
      </c>
      <c r="D50" s="9">
        <v>10200000</v>
      </c>
      <c r="E50" s="181">
        <v>34739</v>
      </c>
      <c r="F50" s="186">
        <v>34739</v>
      </c>
      <c r="G50" s="137">
        <v>24.906849315068492</v>
      </c>
      <c r="H50" s="139">
        <v>9091</v>
      </c>
      <c r="I50" s="31">
        <v>254049863.01369861</v>
      </c>
      <c r="J50" s="49"/>
    </row>
    <row r="51" spans="1:10" s="48" customFormat="1" ht="30.95" customHeight="1" x14ac:dyDescent="0.15">
      <c r="A51" s="547"/>
      <c r="B51" s="547"/>
      <c r="C51" s="23" t="s">
        <v>61</v>
      </c>
      <c r="D51" s="9">
        <v>2100000</v>
      </c>
      <c r="E51" s="181">
        <v>38743</v>
      </c>
      <c r="F51" s="186">
        <v>38743</v>
      </c>
      <c r="G51" s="137">
        <v>13.936986301369863</v>
      </c>
      <c r="H51" s="139">
        <v>5087</v>
      </c>
      <c r="I51" s="31">
        <v>29267671.232876714</v>
      </c>
      <c r="J51" s="49"/>
    </row>
    <row r="52" spans="1:10" s="48" customFormat="1" ht="30.95" customHeight="1" x14ac:dyDescent="0.15">
      <c r="A52" s="547"/>
      <c r="B52" s="547"/>
      <c r="C52" s="23" t="s">
        <v>218</v>
      </c>
      <c r="D52" s="9">
        <v>7254904</v>
      </c>
      <c r="E52" s="181">
        <v>30377</v>
      </c>
      <c r="F52" s="186">
        <v>30377</v>
      </c>
      <c r="G52" s="137">
        <v>36.857534246575341</v>
      </c>
      <c r="H52" s="139">
        <v>13453</v>
      </c>
      <c r="I52" s="31">
        <v>267397872.63561642</v>
      </c>
      <c r="J52" s="49"/>
    </row>
    <row r="53" spans="1:10" s="48" customFormat="1" ht="30.95" customHeight="1" x14ac:dyDescent="0.15">
      <c r="A53" s="547"/>
      <c r="B53" s="547"/>
      <c r="C53" s="23" t="s">
        <v>63</v>
      </c>
      <c r="D53" s="9">
        <v>4335000</v>
      </c>
      <c r="E53" s="181">
        <v>38637</v>
      </c>
      <c r="F53" s="186">
        <v>38637</v>
      </c>
      <c r="G53" s="138">
        <v>14.227397260273973</v>
      </c>
      <c r="H53" s="140">
        <v>5193</v>
      </c>
      <c r="I53" s="31">
        <v>61675767.12328767</v>
      </c>
      <c r="J53" s="49"/>
    </row>
    <row r="54" spans="1:10" s="48" customFormat="1" ht="30.95" customHeight="1" x14ac:dyDescent="0.15">
      <c r="A54" s="547"/>
      <c r="B54" s="547"/>
      <c r="C54" s="23" t="s">
        <v>64</v>
      </c>
      <c r="D54" s="9">
        <v>15080000</v>
      </c>
      <c r="E54" s="181">
        <v>37861</v>
      </c>
      <c r="F54" s="186">
        <v>37861</v>
      </c>
      <c r="G54" s="137">
        <v>16.353424657534248</v>
      </c>
      <c r="H54" s="139">
        <v>5969</v>
      </c>
      <c r="I54" s="31">
        <v>246609643.83561647</v>
      </c>
      <c r="J54" s="49"/>
    </row>
    <row r="55" spans="1:10" s="48" customFormat="1" ht="30.95" customHeight="1" x14ac:dyDescent="0.15">
      <c r="A55" s="548"/>
      <c r="B55" s="548"/>
      <c r="C55" s="23" t="s">
        <v>399</v>
      </c>
      <c r="D55" s="44">
        <v>3800000</v>
      </c>
      <c r="E55" s="179">
        <v>42926</v>
      </c>
      <c r="F55" s="184">
        <v>42926</v>
      </c>
      <c r="G55" s="134">
        <v>2.4767123287671233</v>
      </c>
      <c r="H55" s="135">
        <v>904</v>
      </c>
      <c r="I55" s="31">
        <v>9411506.8493150678</v>
      </c>
      <c r="J55" s="49"/>
    </row>
    <row r="56" spans="1:10" s="48" customFormat="1" ht="30.95" customHeight="1" x14ac:dyDescent="0.15">
      <c r="A56" s="553" t="s">
        <v>66</v>
      </c>
      <c r="B56" s="546" t="s">
        <v>18</v>
      </c>
      <c r="C56" s="23" t="s">
        <v>219</v>
      </c>
      <c r="D56" s="44">
        <v>2140000</v>
      </c>
      <c r="E56" s="179">
        <v>35153</v>
      </c>
      <c r="F56" s="184">
        <v>35153</v>
      </c>
      <c r="G56" s="134">
        <v>23.772602739726029</v>
      </c>
      <c r="H56" s="135">
        <v>8677</v>
      </c>
      <c r="I56" s="31">
        <v>50873369.8630137</v>
      </c>
      <c r="J56" s="49"/>
    </row>
    <row r="57" spans="1:10" s="48" customFormat="1" ht="30.95" customHeight="1" x14ac:dyDescent="0.15">
      <c r="A57" s="554"/>
      <c r="B57" s="547"/>
      <c r="C57" s="23" t="s">
        <v>220</v>
      </c>
      <c r="D57" s="44">
        <v>4150000</v>
      </c>
      <c r="E57" s="179">
        <v>25615</v>
      </c>
      <c r="F57" s="184">
        <v>25615</v>
      </c>
      <c r="G57" s="134">
        <v>49.904109589041099</v>
      </c>
      <c r="H57" s="135">
        <v>18215</v>
      </c>
      <c r="I57" s="31">
        <v>207102054.79452056</v>
      </c>
      <c r="J57" s="49"/>
    </row>
    <row r="58" spans="1:10" s="48" customFormat="1" ht="45" customHeight="1" x14ac:dyDescent="0.15">
      <c r="A58" s="554"/>
      <c r="B58" s="547"/>
      <c r="C58" s="23" t="s">
        <v>221</v>
      </c>
      <c r="D58" s="44">
        <v>2900000</v>
      </c>
      <c r="E58" s="179" t="s">
        <v>389</v>
      </c>
      <c r="F58" s="184">
        <v>31224</v>
      </c>
      <c r="G58" s="134">
        <v>34.536986301369865</v>
      </c>
      <c r="H58" s="135">
        <v>12606</v>
      </c>
      <c r="I58" s="31">
        <v>100157260.2739726</v>
      </c>
      <c r="J58" s="49"/>
    </row>
    <row r="59" spans="1:10" s="48" customFormat="1" ht="30.95" customHeight="1" x14ac:dyDescent="0.15">
      <c r="A59" s="554"/>
      <c r="B59" s="547"/>
      <c r="C59" s="23" t="s">
        <v>222</v>
      </c>
      <c r="D59" s="44">
        <v>1560000</v>
      </c>
      <c r="E59" s="179">
        <v>33532</v>
      </c>
      <c r="F59" s="184">
        <v>33532</v>
      </c>
      <c r="G59" s="134">
        <v>28.213698630136985</v>
      </c>
      <c r="H59" s="135">
        <v>10298</v>
      </c>
      <c r="I59" s="31">
        <v>44013369.8630137</v>
      </c>
      <c r="J59" s="49"/>
    </row>
    <row r="60" spans="1:10" s="48" customFormat="1" ht="30.95" customHeight="1" x14ac:dyDescent="0.15">
      <c r="A60" s="554"/>
      <c r="B60" s="547"/>
      <c r="C60" s="23" t="s">
        <v>223</v>
      </c>
      <c r="D60" s="44">
        <v>3150000</v>
      </c>
      <c r="E60" s="179">
        <v>35781</v>
      </c>
      <c r="F60" s="184">
        <v>35781</v>
      </c>
      <c r="G60" s="134">
        <v>22.052054794520547</v>
      </c>
      <c r="H60" s="135">
        <v>8049</v>
      </c>
      <c r="I60" s="31">
        <v>69463972.602739722</v>
      </c>
      <c r="J60" s="49"/>
    </row>
    <row r="61" spans="1:10" s="48" customFormat="1" ht="30.95" customHeight="1" x14ac:dyDescent="0.15">
      <c r="A61" s="554"/>
      <c r="B61" s="547"/>
      <c r="C61" s="23" t="s">
        <v>224</v>
      </c>
      <c r="D61" s="9">
        <v>1670000</v>
      </c>
      <c r="E61" s="179">
        <v>35277</v>
      </c>
      <c r="F61" s="184">
        <v>35277</v>
      </c>
      <c r="G61" s="134">
        <v>23.432876712328767</v>
      </c>
      <c r="H61" s="135">
        <v>8553</v>
      </c>
      <c r="I61" s="31">
        <v>39132904.10958904</v>
      </c>
      <c r="J61" s="49"/>
    </row>
    <row r="62" spans="1:10" s="48" customFormat="1" ht="30.95" customHeight="1" x14ac:dyDescent="0.15">
      <c r="A62" s="554"/>
      <c r="B62" s="547"/>
      <c r="C62" s="30" t="s">
        <v>258</v>
      </c>
      <c r="D62" s="9">
        <v>2810000</v>
      </c>
      <c r="E62" s="182">
        <v>36726</v>
      </c>
      <c r="F62" s="184">
        <v>36726</v>
      </c>
      <c r="G62" s="141">
        <v>19.463013698630139</v>
      </c>
      <c r="H62" s="140">
        <v>7104</v>
      </c>
      <c r="I62" s="31">
        <v>54691068.493150689</v>
      </c>
      <c r="J62" s="49"/>
    </row>
    <row r="63" spans="1:10" s="48" customFormat="1" ht="30.95" customHeight="1" x14ac:dyDescent="0.15">
      <c r="A63" s="554"/>
      <c r="B63" s="547"/>
      <c r="C63" s="23" t="s">
        <v>251</v>
      </c>
      <c r="D63" s="44">
        <v>2140000</v>
      </c>
      <c r="E63" s="179">
        <v>34271</v>
      </c>
      <c r="F63" s="184">
        <v>34271</v>
      </c>
      <c r="G63" s="134">
        <v>26.18904109589041</v>
      </c>
      <c r="H63" s="135">
        <v>9559</v>
      </c>
      <c r="I63" s="31">
        <v>56044547.94520548</v>
      </c>
      <c r="J63" s="49"/>
    </row>
    <row r="64" spans="1:10" s="48" customFormat="1" ht="30.95" customHeight="1" x14ac:dyDescent="0.15">
      <c r="A64" s="554"/>
      <c r="B64" s="547"/>
      <c r="C64" s="23" t="s">
        <v>344</v>
      </c>
      <c r="D64" s="9">
        <v>4137000</v>
      </c>
      <c r="E64" s="182">
        <v>33304</v>
      </c>
      <c r="F64" s="187">
        <v>33304</v>
      </c>
      <c r="G64" s="138">
        <v>28.838356164383562</v>
      </c>
      <c r="H64" s="140">
        <v>10526</v>
      </c>
      <c r="I64" s="142">
        <v>119304279.4520548</v>
      </c>
      <c r="J64" s="49"/>
    </row>
    <row r="65" spans="1:10" s="48" customFormat="1" ht="30.95" customHeight="1" x14ac:dyDescent="0.15">
      <c r="A65" s="554"/>
      <c r="B65" s="547"/>
      <c r="C65" s="23" t="s">
        <v>74</v>
      </c>
      <c r="D65" s="9">
        <v>10996000</v>
      </c>
      <c r="E65" s="182">
        <v>39826</v>
      </c>
      <c r="F65" s="187">
        <v>39826</v>
      </c>
      <c r="G65" s="138">
        <v>10.96986301369863</v>
      </c>
      <c r="H65" s="140">
        <v>4004</v>
      </c>
      <c r="I65" s="142">
        <v>120624613.69863014</v>
      </c>
      <c r="J65" s="49"/>
    </row>
    <row r="66" spans="1:10" s="48" customFormat="1" ht="45" customHeight="1" x14ac:dyDescent="0.15">
      <c r="A66" s="554"/>
      <c r="B66" s="548"/>
      <c r="C66" s="32" t="s">
        <v>391</v>
      </c>
      <c r="D66" s="9">
        <v>5430000</v>
      </c>
      <c r="E66" s="182" t="s">
        <v>390</v>
      </c>
      <c r="F66" s="187">
        <v>37664</v>
      </c>
      <c r="G66" s="138">
        <v>16.893150684931506</v>
      </c>
      <c r="H66" s="140">
        <v>6166</v>
      </c>
      <c r="I66" s="142">
        <v>91729808.219178081</v>
      </c>
      <c r="J66" s="49"/>
    </row>
    <row r="67" spans="1:10" ht="30.95" customHeight="1" x14ac:dyDescent="0.15">
      <c r="A67" s="554"/>
      <c r="B67" s="525" t="s">
        <v>635</v>
      </c>
      <c r="C67" s="32" t="s">
        <v>75</v>
      </c>
      <c r="D67" s="9">
        <v>13000000</v>
      </c>
      <c r="E67" s="182">
        <v>32980</v>
      </c>
      <c r="F67" s="187">
        <v>32980</v>
      </c>
      <c r="G67" s="138">
        <v>29.726027397260275</v>
      </c>
      <c r="H67" s="140">
        <v>10850</v>
      </c>
      <c r="I67" s="31">
        <v>386438356.16438359</v>
      </c>
      <c r="J67" s="50"/>
    </row>
    <row r="68" spans="1:10" ht="30.95" customHeight="1" x14ac:dyDescent="0.15">
      <c r="A68" s="554"/>
      <c r="B68" s="526"/>
      <c r="C68" s="32" t="s">
        <v>76</v>
      </c>
      <c r="D68" s="9">
        <v>7220000</v>
      </c>
      <c r="E68" s="182">
        <v>34515</v>
      </c>
      <c r="F68" s="187">
        <v>34515</v>
      </c>
      <c r="G68" s="138">
        <v>25.520547945205479</v>
      </c>
      <c r="H68" s="140">
        <v>9315</v>
      </c>
      <c r="I68" s="142">
        <v>184258356.16438356</v>
      </c>
      <c r="J68" s="50"/>
    </row>
    <row r="69" spans="1:10" ht="30.95" customHeight="1" x14ac:dyDescent="0.15">
      <c r="A69" s="555"/>
      <c r="B69" s="527"/>
      <c r="C69" s="32" t="s">
        <v>77</v>
      </c>
      <c r="D69" s="9">
        <v>6000000</v>
      </c>
      <c r="E69" s="182">
        <v>34500</v>
      </c>
      <c r="F69" s="187">
        <v>34500</v>
      </c>
      <c r="G69" s="138">
        <v>25.561643835616437</v>
      </c>
      <c r="H69" s="140">
        <v>9330</v>
      </c>
      <c r="I69" s="142">
        <v>153369863.01369861</v>
      </c>
      <c r="J69" s="50"/>
    </row>
    <row r="70" spans="1:10" ht="30" customHeight="1" x14ac:dyDescent="0.15">
      <c r="A70" s="557" t="s">
        <v>225</v>
      </c>
      <c r="B70" s="558"/>
      <c r="C70" s="558"/>
      <c r="D70" s="129">
        <v>403521904</v>
      </c>
      <c r="E70" s="34" t="s">
        <v>125</v>
      </c>
      <c r="F70" s="34" t="s">
        <v>125</v>
      </c>
      <c r="G70" s="151">
        <v>23.035163777895477</v>
      </c>
      <c r="H70" s="34" t="s">
        <v>125</v>
      </c>
      <c r="I70" s="143">
        <v>9295193146.6082153</v>
      </c>
      <c r="J70" s="45"/>
    </row>
    <row r="71" spans="1:10" ht="8.25" customHeight="1" x14ac:dyDescent="0.15">
      <c r="A71" s="549"/>
      <c r="B71" s="549"/>
      <c r="C71" s="549"/>
      <c r="D71" s="549"/>
      <c r="E71" s="549"/>
      <c r="F71" s="549"/>
      <c r="G71" s="549"/>
      <c r="H71" s="549"/>
      <c r="I71" s="549"/>
      <c r="J71" s="45"/>
    </row>
    <row r="72" spans="1:10" ht="30" customHeight="1" x14ac:dyDescent="0.3">
      <c r="A72" s="550" t="s">
        <v>177</v>
      </c>
      <c r="B72" s="550"/>
      <c r="C72" s="556" t="s">
        <v>226</v>
      </c>
      <c r="D72" s="552"/>
      <c r="E72" s="552"/>
      <c r="F72" s="552"/>
      <c r="G72" s="552"/>
      <c r="H72" s="552"/>
      <c r="I72" s="552"/>
      <c r="J72" s="552"/>
    </row>
    <row r="73" spans="1:10" ht="30" customHeight="1" x14ac:dyDescent="0.3">
      <c r="A73" s="550" t="s">
        <v>179</v>
      </c>
      <c r="B73" s="550"/>
      <c r="C73" s="551" t="s">
        <v>227</v>
      </c>
      <c r="D73" s="551"/>
      <c r="E73" s="551"/>
      <c r="F73" s="551"/>
      <c r="G73" s="551"/>
      <c r="H73" s="551"/>
      <c r="I73" s="551"/>
      <c r="J73" s="552"/>
    </row>
  </sheetData>
  <mergeCells count="27">
    <mergeCell ref="A38:A42"/>
    <mergeCell ref="B38:B42"/>
    <mergeCell ref="A1:E1"/>
    <mergeCell ref="A7:A37"/>
    <mergeCell ref="B32:B37"/>
    <mergeCell ref="A2:A6"/>
    <mergeCell ref="B2:B6"/>
    <mergeCell ref="C2:C6"/>
    <mergeCell ref="B7:B31"/>
    <mergeCell ref="B50:B55"/>
    <mergeCell ref="A43:A55"/>
    <mergeCell ref="A71:I71"/>
    <mergeCell ref="A73:B73"/>
    <mergeCell ref="C73:J73"/>
    <mergeCell ref="A56:A69"/>
    <mergeCell ref="B56:B66"/>
    <mergeCell ref="B67:B69"/>
    <mergeCell ref="A72:B72"/>
    <mergeCell ref="C72:J72"/>
    <mergeCell ref="A70:C70"/>
    <mergeCell ref="B43:B49"/>
    <mergeCell ref="G2:H3"/>
    <mergeCell ref="H4:H5"/>
    <mergeCell ref="I2:I4"/>
    <mergeCell ref="D2:D4"/>
    <mergeCell ref="G4:G5"/>
    <mergeCell ref="E2:E4"/>
  </mergeCells>
  <phoneticPr fontId="3"/>
  <pageMargins left="0.59055118110236227" right="0.59055118110236227" top="0.51181102362204722" bottom="0.39370078740157483" header="0.51181102362204722" footer="0.19685039370078741"/>
  <pageSetup paperSize="9" scale="46" fitToHeight="2" orientation="landscape" r:id="rId1"/>
  <headerFooter differentFirst="1" alignWithMargins="0">
    <oddFooter>&amp;R&amp;"Meiryo UI,標準"&amp;22&amp;P</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P78"/>
  <sheetViews>
    <sheetView view="pageBreakPreview" zoomScale="70" zoomScaleNormal="70" zoomScaleSheetLayoutView="70" workbookViewId="0">
      <selection activeCell="V35" sqref="V35"/>
    </sheetView>
  </sheetViews>
  <sheetFormatPr defaultRowHeight="12" x14ac:dyDescent="0.15"/>
  <cols>
    <col min="1" max="2" width="6.625" style="11" customWidth="1"/>
    <col min="3" max="3" width="50.625" style="12" customWidth="1"/>
    <col min="4" max="4" width="22.625" style="11" customWidth="1"/>
    <col min="5" max="5" width="18.625" style="11" customWidth="1"/>
    <col min="6" max="6" width="10.625" style="11" customWidth="1"/>
    <col min="7" max="7" width="22.625" style="11" customWidth="1"/>
    <col min="8" max="8" width="10.625" style="11" customWidth="1"/>
    <col min="9" max="9" width="15.625" style="11" customWidth="1"/>
    <col min="10" max="11" width="10.625" style="11" customWidth="1"/>
    <col min="12" max="12" width="50.625" style="11" customWidth="1"/>
    <col min="13" max="13" width="20.625" style="191" customWidth="1"/>
    <col min="14" max="15" width="10.625" style="191" customWidth="1"/>
    <col min="16" max="16" width="10.625" style="11" customWidth="1"/>
    <col min="17" max="16384" width="9" style="11"/>
  </cols>
  <sheetData>
    <row r="1" spans="1:16" ht="34.5" customHeight="1" x14ac:dyDescent="0.15">
      <c r="A1" s="588">
        <v>43830</v>
      </c>
      <c r="B1" s="588"/>
      <c r="C1" s="588"/>
      <c r="D1" s="588"/>
      <c r="E1" s="588"/>
      <c r="F1" s="588"/>
      <c r="G1" s="588"/>
      <c r="H1" s="588"/>
      <c r="I1" s="588"/>
      <c r="J1" s="588"/>
      <c r="K1" s="588"/>
    </row>
    <row r="2" spans="1:16" s="14" customFormat="1" ht="30" customHeight="1" x14ac:dyDescent="0.15">
      <c r="A2" s="563" t="s">
        <v>16</v>
      </c>
      <c r="B2" s="563" t="s">
        <v>17</v>
      </c>
      <c r="C2" s="544" t="s">
        <v>357</v>
      </c>
      <c r="D2" s="538" t="s">
        <v>228</v>
      </c>
      <c r="E2" s="568"/>
      <c r="F2" s="569"/>
      <c r="G2" s="570" t="s">
        <v>229</v>
      </c>
      <c r="H2" s="571"/>
      <c r="I2" s="571"/>
      <c r="J2" s="571"/>
      <c r="K2" s="571"/>
      <c r="L2" s="571"/>
      <c r="M2" s="571"/>
      <c r="N2" s="544" t="s">
        <v>230</v>
      </c>
      <c r="O2" s="538" t="s">
        <v>231</v>
      </c>
      <c r="P2" s="544" t="s">
        <v>232</v>
      </c>
    </row>
    <row r="3" spans="1:16" s="14" customFormat="1" ht="23.1" customHeight="1" x14ac:dyDescent="0.15">
      <c r="A3" s="564"/>
      <c r="B3" s="564"/>
      <c r="C3" s="545"/>
      <c r="D3" s="190"/>
      <c r="E3" s="544" t="s">
        <v>233</v>
      </c>
      <c r="F3" s="544" t="s">
        <v>234</v>
      </c>
      <c r="G3" s="190"/>
      <c r="H3" s="577" t="s">
        <v>235</v>
      </c>
      <c r="I3" s="573" t="s">
        <v>236</v>
      </c>
      <c r="J3" s="574"/>
      <c r="K3" s="575"/>
      <c r="L3" s="481" t="s">
        <v>237</v>
      </c>
      <c r="M3" s="576" t="s">
        <v>238</v>
      </c>
      <c r="N3" s="545"/>
      <c r="O3" s="540"/>
      <c r="P3" s="545"/>
    </row>
    <row r="4" spans="1:16" s="14" customFormat="1" ht="23.1" customHeight="1" x14ac:dyDescent="0.15">
      <c r="A4" s="564"/>
      <c r="B4" s="564"/>
      <c r="C4" s="545"/>
      <c r="D4" s="190"/>
      <c r="E4" s="545"/>
      <c r="F4" s="545"/>
      <c r="G4" s="190"/>
      <c r="H4" s="577"/>
      <c r="I4" s="18"/>
      <c r="J4" s="576" t="s">
        <v>239</v>
      </c>
      <c r="K4" s="576"/>
      <c r="L4" s="482"/>
      <c r="M4" s="576"/>
      <c r="N4" s="545"/>
      <c r="O4" s="540"/>
      <c r="P4" s="545"/>
    </row>
    <row r="5" spans="1:16" s="14" customFormat="1" ht="23.1" customHeight="1" x14ac:dyDescent="0.15">
      <c r="A5" s="564"/>
      <c r="B5" s="564"/>
      <c r="C5" s="545"/>
      <c r="D5" s="190"/>
      <c r="E5" s="572"/>
      <c r="F5" s="572"/>
      <c r="G5" s="190"/>
      <c r="H5" s="481"/>
      <c r="I5" s="188"/>
      <c r="J5" s="576" t="s">
        <v>240</v>
      </c>
      <c r="K5" s="576" t="s">
        <v>83</v>
      </c>
      <c r="L5" s="482"/>
      <c r="M5" s="576"/>
      <c r="N5" s="545"/>
      <c r="O5" s="540"/>
      <c r="P5" s="545"/>
    </row>
    <row r="6" spans="1:16" s="14" customFormat="1" ht="23.1" customHeight="1" x14ac:dyDescent="0.15">
      <c r="A6" s="565"/>
      <c r="B6" s="565"/>
      <c r="C6" s="567"/>
      <c r="D6" s="193"/>
      <c r="E6" s="193"/>
      <c r="F6" s="193"/>
      <c r="G6" s="189"/>
      <c r="H6" s="189"/>
      <c r="I6" s="189"/>
      <c r="J6" s="576"/>
      <c r="K6" s="576"/>
      <c r="L6" s="483"/>
      <c r="M6" s="576"/>
      <c r="N6" s="567"/>
      <c r="O6" s="566"/>
      <c r="P6" s="567"/>
    </row>
    <row r="7" spans="1:16" s="14" customFormat="1" ht="30" customHeight="1" x14ac:dyDescent="0.15">
      <c r="A7" s="553" t="s">
        <v>24</v>
      </c>
      <c r="B7" s="553" t="s">
        <v>18</v>
      </c>
      <c r="C7" s="32" t="s">
        <v>197</v>
      </c>
      <c r="D7" s="9">
        <v>16276000</v>
      </c>
      <c r="E7" s="24">
        <v>5065000</v>
      </c>
      <c r="F7" s="10">
        <v>0.31119439665765547</v>
      </c>
      <c r="G7" s="7">
        <v>752800</v>
      </c>
      <c r="H7" s="25">
        <v>2.1351550977401063E-2</v>
      </c>
      <c r="I7" s="26">
        <v>50186.666666666664</v>
      </c>
      <c r="J7" s="25">
        <v>3.0834766937003358E-3</v>
      </c>
      <c r="K7" s="25">
        <v>9.9085225403093124E-3</v>
      </c>
      <c r="L7" s="582" t="s">
        <v>241</v>
      </c>
      <c r="M7" s="585">
        <v>43040</v>
      </c>
      <c r="N7" s="145" t="s">
        <v>39</v>
      </c>
      <c r="O7" s="195">
        <v>3.9E-2</v>
      </c>
      <c r="P7" s="144" t="s">
        <v>125</v>
      </c>
    </row>
    <row r="8" spans="1:16" s="14" customFormat="1" ht="30" customHeight="1" x14ac:dyDescent="0.15">
      <c r="A8" s="554"/>
      <c r="B8" s="554"/>
      <c r="C8" s="32" t="s">
        <v>198</v>
      </c>
      <c r="D8" s="9">
        <v>2874000</v>
      </c>
      <c r="E8" s="24">
        <v>1318000</v>
      </c>
      <c r="F8" s="10">
        <v>0.45859429366736254</v>
      </c>
      <c r="G8" s="7">
        <v>288030</v>
      </c>
      <c r="H8" s="25">
        <v>8.1693507279766587E-3</v>
      </c>
      <c r="I8" s="26">
        <v>19202</v>
      </c>
      <c r="J8" s="25">
        <v>6.6812804453723037E-3</v>
      </c>
      <c r="K8" s="25">
        <v>1.4569044006069802E-2</v>
      </c>
      <c r="L8" s="584"/>
      <c r="M8" s="586"/>
      <c r="N8" s="145" t="s">
        <v>39</v>
      </c>
      <c r="O8" s="195">
        <v>5.8000000000000003E-2</v>
      </c>
      <c r="P8" s="144" t="s">
        <v>125</v>
      </c>
    </row>
    <row r="9" spans="1:16" s="14" customFormat="1" ht="30" customHeight="1" x14ac:dyDescent="0.15">
      <c r="A9" s="554"/>
      <c r="B9" s="554"/>
      <c r="C9" s="32" t="s">
        <v>199</v>
      </c>
      <c r="D9" s="9">
        <v>2100000</v>
      </c>
      <c r="E9" s="24">
        <v>810000</v>
      </c>
      <c r="F9" s="10">
        <v>0.38571428571428573</v>
      </c>
      <c r="G9" s="7">
        <v>279043</v>
      </c>
      <c r="H9" s="25">
        <v>7.9144538249029291E-3</v>
      </c>
      <c r="I9" s="26">
        <v>18602.866666666665</v>
      </c>
      <c r="J9" s="25">
        <v>8.8585079365079353E-3</v>
      </c>
      <c r="K9" s="25">
        <v>2.2966502057613167E-2</v>
      </c>
      <c r="L9" s="194" t="s">
        <v>242</v>
      </c>
      <c r="M9" s="213">
        <v>43221</v>
      </c>
      <c r="N9" s="145" t="s">
        <v>39</v>
      </c>
      <c r="O9" s="195">
        <v>3.6999999999999998E-2</v>
      </c>
      <c r="P9" s="144" t="s">
        <v>125</v>
      </c>
    </row>
    <row r="10" spans="1:16" s="29" customFormat="1" ht="30" customHeight="1" x14ac:dyDescent="0.15">
      <c r="A10" s="554"/>
      <c r="B10" s="554"/>
      <c r="C10" s="32" t="s">
        <v>200</v>
      </c>
      <c r="D10" s="9">
        <v>2420000</v>
      </c>
      <c r="E10" s="9">
        <v>510000</v>
      </c>
      <c r="F10" s="10">
        <v>0.21074380165289255</v>
      </c>
      <c r="G10" s="9">
        <v>115434</v>
      </c>
      <c r="H10" s="25">
        <v>3.2740368431526494E-3</v>
      </c>
      <c r="I10" s="26">
        <v>7695.6</v>
      </c>
      <c r="J10" s="25">
        <v>3.1800000000000001E-3</v>
      </c>
      <c r="K10" s="25">
        <v>1.5089411764705882E-2</v>
      </c>
      <c r="L10" s="202" t="s">
        <v>360</v>
      </c>
      <c r="M10" s="213">
        <v>43221</v>
      </c>
      <c r="N10" s="145" t="s">
        <v>39</v>
      </c>
      <c r="O10" s="203">
        <v>4.3999999999999997E-2</v>
      </c>
      <c r="P10" s="144" t="s">
        <v>125</v>
      </c>
    </row>
    <row r="11" spans="1:16" s="29" customFormat="1" ht="30" customHeight="1" x14ac:dyDescent="0.15">
      <c r="A11" s="554"/>
      <c r="B11" s="554"/>
      <c r="C11" s="32" t="s">
        <v>201</v>
      </c>
      <c r="D11" s="9">
        <v>4000000</v>
      </c>
      <c r="E11" s="24">
        <v>1736000</v>
      </c>
      <c r="F11" s="10">
        <v>0.434</v>
      </c>
      <c r="G11" s="7">
        <v>294200</v>
      </c>
      <c r="H11" s="25">
        <v>8.3443494919651882E-3</v>
      </c>
      <c r="I11" s="26">
        <v>19613.333333333332</v>
      </c>
      <c r="J11" s="25">
        <v>4.9033333333333333E-3</v>
      </c>
      <c r="K11" s="25">
        <v>1.1298003072196619E-2</v>
      </c>
      <c r="L11" s="583" t="s">
        <v>241</v>
      </c>
      <c r="M11" s="213">
        <v>43040</v>
      </c>
      <c r="N11" s="145" t="s">
        <v>39</v>
      </c>
      <c r="O11" s="203">
        <v>7.8E-2</v>
      </c>
      <c r="P11" s="144" t="s">
        <v>125</v>
      </c>
    </row>
    <row r="12" spans="1:16" s="29" customFormat="1" ht="30" customHeight="1" x14ac:dyDescent="0.15">
      <c r="A12" s="554"/>
      <c r="B12" s="554"/>
      <c r="C12" s="32" t="s">
        <v>202</v>
      </c>
      <c r="D12" s="9">
        <v>11200000</v>
      </c>
      <c r="E12" s="24">
        <v>3500000</v>
      </c>
      <c r="F12" s="10">
        <v>0.3125</v>
      </c>
      <c r="G12" s="7">
        <v>942520</v>
      </c>
      <c r="H12" s="25">
        <v>2.6732550248698261E-2</v>
      </c>
      <c r="I12" s="26">
        <v>62834.666666666664</v>
      </c>
      <c r="J12" s="25">
        <v>5.6102380952380952E-3</v>
      </c>
      <c r="K12" s="25">
        <v>1.7952761904761905E-2</v>
      </c>
      <c r="L12" s="584"/>
      <c r="M12" s="213">
        <v>43405</v>
      </c>
      <c r="N12" s="145" t="s">
        <v>39</v>
      </c>
      <c r="O12" s="208">
        <v>6.8000000000000005E-2</v>
      </c>
      <c r="P12" s="144" t="s">
        <v>125</v>
      </c>
    </row>
    <row r="13" spans="1:16" s="29" customFormat="1" ht="30" customHeight="1" x14ac:dyDescent="0.15">
      <c r="A13" s="554"/>
      <c r="B13" s="554"/>
      <c r="C13" s="32" t="s">
        <v>203</v>
      </c>
      <c r="D13" s="9">
        <v>2920000</v>
      </c>
      <c r="E13" s="24">
        <v>1070000</v>
      </c>
      <c r="F13" s="10">
        <v>0.36643835616438358</v>
      </c>
      <c r="G13" s="7">
        <v>350637</v>
      </c>
      <c r="H13" s="25">
        <v>9.9450634697967281E-3</v>
      </c>
      <c r="I13" s="26">
        <v>23375.8</v>
      </c>
      <c r="J13" s="25">
        <v>8.0054109589041099E-3</v>
      </c>
      <c r="K13" s="25">
        <v>2.1846542056074766E-2</v>
      </c>
      <c r="L13" s="207" t="s">
        <v>243</v>
      </c>
      <c r="M13" s="213">
        <v>43405</v>
      </c>
      <c r="N13" s="145" t="s">
        <v>39</v>
      </c>
      <c r="O13" s="208">
        <v>7.2999999999999995E-2</v>
      </c>
      <c r="P13" s="144" t="s">
        <v>125</v>
      </c>
    </row>
    <row r="14" spans="1:16" s="29" customFormat="1" ht="30" customHeight="1" x14ac:dyDescent="0.15">
      <c r="A14" s="554"/>
      <c r="B14" s="554"/>
      <c r="C14" s="32" t="s">
        <v>204</v>
      </c>
      <c r="D14" s="9">
        <v>5100000</v>
      </c>
      <c r="E14" s="24">
        <v>910000</v>
      </c>
      <c r="F14" s="10">
        <v>0.17843137254901961</v>
      </c>
      <c r="G14" s="7">
        <v>394260</v>
      </c>
      <c r="H14" s="25">
        <v>1.1182335930326972E-2</v>
      </c>
      <c r="I14" s="26">
        <v>26284</v>
      </c>
      <c r="J14" s="25">
        <v>5.1537254901960787E-3</v>
      </c>
      <c r="K14" s="25">
        <v>2.8883516483516485E-2</v>
      </c>
      <c r="L14" s="217" t="s">
        <v>270</v>
      </c>
      <c r="M14" s="215">
        <v>43586</v>
      </c>
      <c r="N14" s="145" t="s">
        <v>39</v>
      </c>
      <c r="O14" s="218">
        <v>4.9000000000000002E-2</v>
      </c>
      <c r="P14" s="144" t="s">
        <v>125</v>
      </c>
    </row>
    <row r="15" spans="1:16" s="29" customFormat="1" ht="30" customHeight="1" x14ac:dyDescent="0.15">
      <c r="A15" s="554"/>
      <c r="B15" s="554"/>
      <c r="C15" s="32" t="s">
        <v>205</v>
      </c>
      <c r="D15" s="9">
        <v>3500000</v>
      </c>
      <c r="E15" s="24">
        <v>1940000</v>
      </c>
      <c r="F15" s="10">
        <v>0.55428571428571427</v>
      </c>
      <c r="G15" s="7">
        <v>505431</v>
      </c>
      <c r="H15" s="25">
        <v>1.4335461958101484E-2</v>
      </c>
      <c r="I15" s="26">
        <v>33695.4</v>
      </c>
      <c r="J15" s="25">
        <v>9.627257142857143E-3</v>
      </c>
      <c r="K15" s="25">
        <v>1.736876288659794E-2</v>
      </c>
      <c r="L15" s="582" t="s">
        <v>243</v>
      </c>
      <c r="M15" s="215">
        <v>43586</v>
      </c>
      <c r="N15" s="145" t="s">
        <v>39</v>
      </c>
      <c r="O15" s="218">
        <v>3.5000000000000003E-2</v>
      </c>
      <c r="P15" s="144" t="s">
        <v>125</v>
      </c>
    </row>
    <row r="16" spans="1:16" s="29" customFormat="1" ht="30" customHeight="1" x14ac:dyDescent="0.15">
      <c r="A16" s="554"/>
      <c r="B16" s="554"/>
      <c r="C16" s="32" t="s">
        <v>206</v>
      </c>
      <c r="D16" s="9">
        <v>14966000</v>
      </c>
      <c r="E16" s="24">
        <v>6320466</v>
      </c>
      <c r="F16" s="10">
        <v>0.42232166243485231</v>
      </c>
      <c r="G16" s="7">
        <v>2814784</v>
      </c>
      <c r="H16" s="25">
        <v>7.9835287016967155E-2</v>
      </c>
      <c r="I16" s="26">
        <v>187652.26666666666</v>
      </c>
      <c r="J16" s="25">
        <v>1.2538571874025569E-2</v>
      </c>
      <c r="K16" s="25">
        <v>2.9689625205905176E-2</v>
      </c>
      <c r="L16" s="584"/>
      <c r="M16" s="215">
        <v>43800</v>
      </c>
      <c r="N16" s="145" t="s">
        <v>39</v>
      </c>
      <c r="O16" s="218">
        <v>1.2999999999999999E-2</v>
      </c>
      <c r="P16" s="144" t="s">
        <v>125</v>
      </c>
    </row>
    <row r="17" spans="1:16" s="29" customFormat="1" ht="30" customHeight="1" x14ac:dyDescent="0.15">
      <c r="A17" s="554"/>
      <c r="B17" s="554"/>
      <c r="C17" s="32" t="s">
        <v>207</v>
      </c>
      <c r="D17" s="9">
        <v>15121000</v>
      </c>
      <c r="E17" s="24">
        <v>2417400</v>
      </c>
      <c r="F17" s="10">
        <v>0.15987037894319159</v>
      </c>
      <c r="G17" s="7">
        <v>1489313</v>
      </c>
      <c r="H17" s="25">
        <v>4.2241156270996429E-2</v>
      </c>
      <c r="I17" s="26">
        <v>99287.53333333334</v>
      </c>
      <c r="J17" s="25">
        <v>6.5662015298811813E-3</v>
      </c>
      <c r="K17" s="25">
        <v>4.1072033314028852E-2</v>
      </c>
      <c r="L17" s="214" t="s">
        <v>244</v>
      </c>
      <c r="M17" s="215">
        <v>42248</v>
      </c>
      <c r="N17" s="145" t="s">
        <v>39</v>
      </c>
      <c r="O17" s="218">
        <v>3.1E-2</v>
      </c>
      <c r="P17" s="144" t="s">
        <v>125</v>
      </c>
    </row>
    <row r="18" spans="1:16" s="29" customFormat="1" ht="30" customHeight="1" x14ac:dyDescent="0.15">
      <c r="A18" s="554"/>
      <c r="B18" s="554"/>
      <c r="C18" s="32" t="s">
        <v>208</v>
      </c>
      <c r="D18" s="9">
        <v>710000</v>
      </c>
      <c r="E18" s="24">
        <v>490000</v>
      </c>
      <c r="F18" s="10">
        <v>0.6901408450704225</v>
      </c>
      <c r="G18" s="7">
        <v>214250</v>
      </c>
      <c r="H18" s="25">
        <v>6.0767399002499712E-3</v>
      </c>
      <c r="I18" s="26">
        <v>14283.333333333334</v>
      </c>
      <c r="J18" s="25">
        <v>2.0117370892018781E-2</v>
      </c>
      <c r="K18" s="25">
        <v>2.914965986394558E-2</v>
      </c>
      <c r="L18" s="217" t="s">
        <v>270</v>
      </c>
      <c r="M18" s="215">
        <v>43800</v>
      </c>
      <c r="N18" s="145" t="s">
        <v>39</v>
      </c>
      <c r="O18" s="218">
        <v>4.7E-2</v>
      </c>
      <c r="P18" s="144" t="s">
        <v>125</v>
      </c>
    </row>
    <row r="19" spans="1:16" s="29" customFormat="1" ht="30" customHeight="1" x14ac:dyDescent="0.15">
      <c r="A19" s="554"/>
      <c r="B19" s="554"/>
      <c r="C19" s="32" t="s">
        <v>37</v>
      </c>
      <c r="D19" s="9">
        <v>21000000</v>
      </c>
      <c r="E19" s="24">
        <v>1302000</v>
      </c>
      <c r="F19" s="10">
        <v>6.2E-2</v>
      </c>
      <c r="G19" s="7">
        <v>998376</v>
      </c>
      <c r="H19" s="25">
        <v>2.8316785412611272E-2</v>
      </c>
      <c r="I19" s="26">
        <v>66558.399999999994</v>
      </c>
      <c r="J19" s="25">
        <v>3.1694476190476189E-3</v>
      </c>
      <c r="K19" s="25">
        <v>5.112012288786482E-2</v>
      </c>
      <c r="L19" s="582" t="s">
        <v>358</v>
      </c>
      <c r="M19" s="215">
        <v>43221</v>
      </c>
      <c r="N19" s="145" t="s">
        <v>182</v>
      </c>
      <c r="O19" s="218">
        <v>1.2999999999999999E-2</v>
      </c>
      <c r="P19" s="144" t="s">
        <v>125</v>
      </c>
    </row>
    <row r="20" spans="1:16" s="29" customFormat="1" ht="30" customHeight="1" x14ac:dyDescent="0.15">
      <c r="A20" s="554"/>
      <c r="B20" s="554"/>
      <c r="C20" s="32" t="s">
        <v>38</v>
      </c>
      <c r="D20" s="9">
        <v>3760000</v>
      </c>
      <c r="E20" s="24">
        <v>910000</v>
      </c>
      <c r="F20" s="10">
        <v>0.24202127659574468</v>
      </c>
      <c r="G20" s="7">
        <v>359950</v>
      </c>
      <c r="H20" s="25">
        <v>1.0209206660886707E-2</v>
      </c>
      <c r="I20" s="26">
        <v>23996.666666666668</v>
      </c>
      <c r="J20" s="25">
        <v>6.3820921985815607E-3</v>
      </c>
      <c r="K20" s="25">
        <v>2.6369963369963372E-2</v>
      </c>
      <c r="L20" s="583"/>
      <c r="M20" s="215">
        <v>43405</v>
      </c>
      <c r="N20" s="145" t="s">
        <v>39</v>
      </c>
      <c r="O20" s="218">
        <v>0.06</v>
      </c>
      <c r="P20" s="144" t="s">
        <v>125</v>
      </c>
    </row>
    <row r="21" spans="1:16" s="29" customFormat="1" ht="30" customHeight="1" x14ac:dyDescent="0.15">
      <c r="A21" s="554"/>
      <c r="B21" s="554"/>
      <c r="C21" s="32" t="s">
        <v>40</v>
      </c>
      <c r="D21" s="9">
        <v>2041000</v>
      </c>
      <c r="E21" s="24">
        <v>666000</v>
      </c>
      <c r="F21" s="10">
        <v>0.32631063204311611</v>
      </c>
      <c r="G21" s="7">
        <v>89368.277375999998</v>
      </c>
      <c r="H21" s="25">
        <v>2.5347387488790945E-3</v>
      </c>
      <c r="I21" s="26">
        <v>5957.8851583999995</v>
      </c>
      <c r="J21" s="25">
        <v>2.9191010085252325E-3</v>
      </c>
      <c r="K21" s="25">
        <v>8.9457735111111106E-3</v>
      </c>
      <c r="L21" s="217" t="s">
        <v>244</v>
      </c>
      <c r="M21" s="215">
        <v>43435</v>
      </c>
      <c r="N21" s="145" t="s">
        <v>39</v>
      </c>
      <c r="O21" s="218">
        <v>5.2999999999999999E-2</v>
      </c>
      <c r="P21" s="144" t="s">
        <v>125</v>
      </c>
    </row>
    <row r="22" spans="1:16" s="29" customFormat="1" ht="30" customHeight="1" x14ac:dyDescent="0.15">
      <c r="A22" s="554"/>
      <c r="B22" s="554"/>
      <c r="C22" s="32" t="s">
        <v>41</v>
      </c>
      <c r="D22" s="9">
        <v>2800000</v>
      </c>
      <c r="E22" s="24">
        <v>590000</v>
      </c>
      <c r="F22" s="10">
        <v>0.21071428571428572</v>
      </c>
      <c r="G22" s="7">
        <v>400023</v>
      </c>
      <c r="H22" s="25">
        <v>1.1345791015718526E-2</v>
      </c>
      <c r="I22" s="26">
        <v>26668.2</v>
      </c>
      <c r="J22" s="25">
        <v>9.5243571428571434E-3</v>
      </c>
      <c r="K22" s="25">
        <v>4.5200338983050849E-2</v>
      </c>
      <c r="L22" s="582" t="s">
        <v>242</v>
      </c>
      <c r="M22" s="585">
        <v>43800</v>
      </c>
      <c r="N22" s="145" t="s">
        <v>39</v>
      </c>
      <c r="O22" s="218">
        <v>7.6999999999999999E-2</v>
      </c>
      <c r="P22" s="144" t="s">
        <v>125</v>
      </c>
    </row>
    <row r="23" spans="1:16" s="29" customFormat="1" ht="30" customHeight="1" x14ac:dyDescent="0.15">
      <c r="A23" s="554"/>
      <c r="B23" s="554"/>
      <c r="C23" s="32" t="s">
        <v>42</v>
      </c>
      <c r="D23" s="9">
        <v>8400000</v>
      </c>
      <c r="E23" s="24">
        <v>640000</v>
      </c>
      <c r="F23" s="10">
        <v>7.6190476190476197E-2</v>
      </c>
      <c r="G23" s="7">
        <v>424540</v>
      </c>
      <c r="H23" s="25">
        <v>1.2041162927664516E-2</v>
      </c>
      <c r="I23" s="26">
        <v>28302.666666666668</v>
      </c>
      <c r="J23" s="25">
        <v>3.3693650793650796E-3</v>
      </c>
      <c r="K23" s="25">
        <v>4.4222916666666667E-2</v>
      </c>
      <c r="L23" s="583"/>
      <c r="M23" s="585"/>
      <c r="N23" s="145" t="s">
        <v>39</v>
      </c>
      <c r="O23" s="218">
        <v>6.8000000000000005E-2</v>
      </c>
      <c r="P23" s="144" t="s">
        <v>125</v>
      </c>
    </row>
    <row r="24" spans="1:16" s="29" customFormat="1" ht="30" customHeight="1" x14ac:dyDescent="0.15">
      <c r="A24" s="554"/>
      <c r="B24" s="554"/>
      <c r="C24" s="32" t="s">
        <v>245</v>
      </c>
      <c r="D24" s="9">
        <v>5100000</v>
      </c>
      <c r="E24" s="24">
        <v>1785000</v>
      </c>
      <c r="F24" s="10">
        <v>0.35</v>
      </c>
      <c r="G24" s="7">
        <v>271520</v>
      </c>
      <c r="H24" s="25">
        <v>7.7010801293622968E-3</v>
      </c>
      <c r="I24" s="26">
        <v>18101.333333333332</v>
      </c>
      <c r="J24" s="25">
        <v>3.5492810457516339E-3</v>
      </c>
      <c r="K24" s="25">
        <v>1.0140802987861811E-2</v>
      </c>
      <c r="L24" s="584"/>
      <c r="M24" s="215">
        <v>42278</v>
      </c>
      <c r="N24" s="145" t="s">
        <v>39</v>
      </c>
      <c r="O24" s="218">
        <v>0.05</v>
      </c>
      <c r="P24" s="144" t="s">
        <v>125</v>
      </c>
    </row>
    <row r="25" spans="1:16" s="29" customFormat="1" ht="30" customHeight="1" x14ac:dyDescent="0.15">
      <c r="A25" s="554"/>
      <c r="B25" s="554"/>
      <c r="C25" s="32" t="s">
        <v>44</v>
      </c>
      <c r="D25" s="9">
        <v>15050000</v>
      </c>
      <c r="E25" s="24">
        <v>2200000</v>
      </c>
      <c r="F25" s="10">
        <v>0.1461794019933555</v>
      </c>
      <c r="G25" s="7">
        <v>378423</v>
      </c>
      <c r="H25" s="25">
        <v>1.0733153527525297E-2</v>
      </c>
      <c r="I25" s="26">
        <v>25228.2</v>
      </c>
      <c r="J25" s="25">
        <v>1.6762923588039868E-3</v>
      </c>
      <c r="K25" s="25">
        <v>1.1467363636363637E-2</v>
      </c>
      <c r="L25" s="218" t="s">
        <v>244</v>
      </c>
      <c r="M25" s="215">
        <v>42036</v>
      </c>
      <c r="N25" s="145" t="s">
        <v>39</v>
      </c>
      <c r="O25" s="218">
        <v>2.5999999999999999E-2</v>
      </c>
      <c r="P25" s="144" t="s">
        <v>125</v>
      </c>
    </row>
    <row r="26" spans="1:16" s="29" customFormat="1" ht="30" customHeight="1" x14ac:dyDescent="0.15">
      <c r="A26" s="554"/>
      <c r="B26" s="554"/>
      <c r="C26" s="32" t="s">
        <v>45</v>
      </c>
      <c r="D26" s="9">
        <v>3400000</v>
      </c>
      <c r="E26" s="24">
        <v>68000</v>
      </c>
      <c r="F26" s="10">
        <v>0.02</v>
      </c>
      <c r="G26" s="7">
        <v>224460</v>
      </c>
      <c r="H26" s="25">
        <v>6.3663245648079743E-3</v>
      </c>
      <c r="I26" s="26">
        <v>14964</v>
      </c>
      <c r="J26" s="25">
        <v>4.4011764705882356E-3</v>
      </c>
      <c r="K26" s="25">
        <v>0.22005882352941175</v>
      </c>
      <c r="L26" s="150" t="s">
        <v>359</v>
      </c>
      <c r="M26" s="215">
        <v>42614</v>
      </c>
      <c r="N26" s="145" t="s">
        <v>183</v>
      </c>
      <c r="O26" s="218">
        <v>4.4999999999999998E-2</v>
      </c>
      <c r="P26" s="144" t="s">
        <v>125</v>
      </c>
    </row>
    <row r="27" spans="1:16" s="29" customFormat="1" ht="30" customHeight="1" x14ac:dyDescent="0.15">
      <c r="A27" s="554"/>
      <c r="B27" s="554"/>
      <c r="C27" s="32" t="s">
        <v>280</v>
      </c>
      <c r="D27" s="9">
        <v>36000000</v>
      </c>
      <c r="E27" s="24" t="s">
        <v>125</v>
      </c>
      <c r="F27" s="10" t="s">
        <v>125</v>
      </c>
      <c r="G27" s="8" t="s">
        <v>125</v>
      </c>
      <c r="H27" s="28" t="s">
        <v>125</v>
      </c>
      <c r="I27" s="8" t="s">
        <v>125</v>
      </c>
      <c r="J27" s="28" t="s">
        <v>125</v>
      </c>
      <c r="K27" s="28" t="s">
        <v>125</v>
      </c>
      <c r="L27" s="218" t="s">
        <v>125</v>
      </c>
      <c r="M27" s="216" t="s">
        <v>125</v>
      </c>
      <c r="N27" s="145" t="s">
        <v>125</v>
      </c>
      <c r="O27" s="218" t="s">
        <v>125</v>
      </c>
      <c r="P27" s="144" t="s">
        <v>125</v>
      </c>
    </row>
    <row r="28" spans="1:16" s="29" customFormat="1" ht="30" customHeight="1" x14ac:dyDescent="0.15">
      <c r="A28" s="554"/>
      <c r="B28" s="554"/>
      <c r="C28" s="32" t="s">
        <v>278</v>
      </c>
      <c r="D28" s="9">
        <v>2660000</v>
      </c>
      <c r="E28" s="24">
        <v>615000</v>
      </c>
      <c r="F28" s="10">
        <v>0.23120300751879699</v>
      </c>
      <c r="G28" s="7">
        <v>415535</v>
      </c>
      <c r="H28" s="25">
        <v>1.1785755493350626E-2</v>
      </c>
      <c r="I28" s="7">
        <v>27702.333333333332</v>
      </c>
      <c r="J28" s="25">
        <v>1.0414411027568921E-2</v>
      </c>
      <c r="K28" s="25">
        <v>4.5044444444444443E-2</v>
      </c>
      <c r="L28" s="582" t="s">
        <v>241</v>
      </c>
      <c r="M28" s="585">
        <v>43586</v>
      </c>
      <c r="N28" s="145" t="s">
        <v>39</v>
      </c>
      <c r="O28" s="218">
        <v>3.1E-2</v>
      </c>
      <c r="P28" s="144" t="s">
        <v>125</v>
      </c>
    </row>
    <row r="29" spans="1:16" s="29" customFormat="1" ht="30" customHeight="1" x14ac:dyDescent="0.15">
      <c r="A29" s="554"/>
      <c r="B29" s="554"/>
      <c r="C29" s="32" t="s">
        <v>279</v>
      </c>
      <c r="D29" s="24">
        <v>4220000</v>
      </c>
      <c r="E29" s="24">
        <v>1261600</v>
      </c>
      <c r="F29" s="10">
        <v>0.29895734597156398</v>
      </c>
      <c r="G29" s="8">
        <v>845420</v>
      </c>
      <c r="H29" s="25">
        <v>2.397851783649629E-2</v>
      </c>
      <c r="I29" s="7">
        <v>56361.333333333336</v>
      </c>
      <c r="J29" s="25">
        <v>1.3355766192733019E-2</v>
      </c>
      <c r="K29" s="25">
        <v>4.4674487423377721E-2</v>
      </c>
      <c r="L29" s="583"/>
      <c r="M29" s="585"/>
      <c r="N29" s="145" t="s">
        <v>39</v>
      </c>
      <c r="O29" s="218">
        <v>5.6000000000000001E-2</v>
      </c>
      <c r="P29" s="144" t="s">
        <v>125</v>
      </c>
    </row>
    <row r="30" spans="1:16" s="29" customFormat="1" ht="30" customHeight="1" x14ac:dyDescent="0.15">
      <c r="A30" s="554"/>
      <c r="B30" s="554"/>
      <c r="C30" s="32" t="s">
        <v>367</v>
      </c>
      <c r="D30" s="24">
        <v>18400000</v>
      </c>
      <c r="E30" s="24">
        <v>2484000</v>
      </c>
      <c r="F30" s="10">
        <v>0.13500000000000001</v>
      </c>
      <c r="G30" s="8">
        <v>200425</v>
      </c>
      <c r="H30" s="25">
        <v>5.6846235449596284E-3</v>
      </c>
      <c r="I30" s="7">
        <v>13361.666666666666</v>
      </c>
      <c r="J30" s="25">
        <v>7.2617753623188403E-4</v>
      </c>
      <c r="K30" s="25">
        <v>5.3790928609769185E-3</v>
      </c>
      <c r="L30" s="217" t="s">
        <v>270</v>
      </c>
      <c r="M30" s="215">
        <v>42705</v>
      </c>
      <c r="N30" s="145" t="s">
        <v>39</v>
      </c>
      <c r="O30" s="218">
        <v>2.5999999999999999E-2</v>
      </c>
      <c r="P30" s="144" t="s">
        <v>125</v>
      </c>
    </row>
    <row r="31" spans="1:16" s="29" customFormat="1" ht="30" customHeight="1" x14ac:dyDescent="0.15">
      <c r="A31" s="554"/>
      <c r="B31" s="555"/>
      <c r="C31" s="32" t="s">
        <v>414</v>
      </c>
      <c r="D31" s="24">
        <v>5750000</v>
      </c>
      <c r="E31" s="24">
        <v>724500</v>
      </c>
      <c r="F31" s="10">
        <v>0.126</v>
      </c>
      <c r="G31" s="8">
        <v>379130</v>
      </c>
      <c r="H31" s="25">
        <v>1.0753206060124955E-2</v>
      </c>
      <c r="I31" s="7">
        <v>25275.333333333332</v>
      </c>
      <c r="J31" s="25">
        <v>4.3957101449275358E-3</v>
      </c>
      <c r="K31" s="25">
        <v>3.4886588451805839E-2</v>
      </c>
      <c r="L31" s="214" t="s">
        <v>407</v>
      </c>
      <c r="M31" s="215">
        <v>43586</v>
      </c>
      <c r="N31" s="145" t="s">
        <v>39</v>
      </c>
      <c r="O31" s="218">
        <v>3.3000000000000002E-2</v>
      </c>
      <c r="P31" s="144" t="s">
        <v>125</v>
      </c>
    </row>
    <row r="32" spans="1:16" s="29" customFormat="1" ht="30" customHeight="1" x14ac:dyDescent="0.15">
      <c r="A32" s="554"/>
      <c r="B32" s="546" t="s">
        <v>635</v>
      </c>
      <c r="C32" s="32" t="s">
        <v>210</v>
      </c>
      <c r="D32" s="9">
        <v>12000000</v>
      </c>
      <c r="E32" s="24">
        <v>2000000</v>
      </c>
      <c r="F32" s="10">
        <v>0.16666666666666666</v>
      </c>
      <c r="G32" s="7">
        <v>866950</v>
      </c>
      <c r="H32" s="25">
        <v>2.4589169925422229E-2</v>
      </c>
      <c r="I32" s="7">
        <v>57796.666666666664</v>
      </c>
      <c r="J32" s="25">
        <v>4.8163888888888883E-3</v>
      </c>
      <c r="K32" s="25">
        <v>2.8898333333333331E-2</v>
      </c>
      <c r="L32" s="204" t="s">
        <v>358</v>
      </c>
      <c r="M32" s="213">
        <v>43405</v>
      </c>
      <c r="N32" s="145" t="s">
        <v>39</v>
      </c>
      <c r="O32" s="208">
        <v>5.8000000000000003E-2</v>
      </c>
      <c r="P32" s="144" t="s">
        <v>125</v>
      </c>
    </row>
    <row r="33" spans="1:16" s="29" customFormat="1" ht="30" customHeight="1" x14ac:dyDescent="0.15">
      <c r="A33" s="554"/>
      <c r="B33" s="547"/>
      <c r="C33" s="32" t="s">
        <v>47</v>
      </c>
      <c r="D33" s="9">
        <v>4275000</v>
      </c>
      <c r="E33" s="24">
        <v>531000</v>
      </c>
      <c r="F33" s="10">
        <v>0.12421052631578948</v>
      </c>
      <c r="G33" s="7">
        <v>32060</v>
      </c>
      <c r="H33" s="25">
        <v>9.0931286442013563E-4</v>
      </c>
      <c r="I33" s="7">
        <v>2137.3333333333335</v>
      </c>
      <c r="J33" s="25">
        <v>4.9996101364522421E-4</v>
      </c>
      <c r="K33" s="25">
        <v>4.0251098556183303E-3</v>
      </c>
      <c r="L33" s="207" t="s">
        <v>360</v>
      </c>
      <c r="M33" s="213">
        <v>42705</v>
      </c>
      <c r="N33" s="145" t="s">
        <v>39</v>
      </c>
      <c r="O33" s="208">
        <v>5.3999999999999999E-2</v>
      </c>
      <c r="P33" s="144" t="s">
        <v>125</v>
      </c>
    </row>
    <row r="34" spans="1:16" s="29" customFormat="1" ht="30" customHeight="1" x14ac:dyDescent="0.15">
      <c r="A34" s="554"/>
      <c r="B34" s="547"/>
      <c r="C34" s="32" t="s">
        <v>48</v>
      </c>
      <c r="D34" s="9">
        <v>2740000</v>
      </c>
      <c r="E34" s="24">
        <v>777100</v>
      </c>
      <c r="F34" s="10">
        <v>0.28361313868613136</v>
      </c>
      <c r="G34" s="7">
        <v>86290</v>
      </c>
      <c r="H34" s="25">
        <v>2.4474300396385997E-3</v>
      </c>
      <c r="I34" s="7">
        <v>5752.666666666667</v>
      </c>
      <c r="J34" s="25">
        <v>2.0995133819951338E-3</v>
      </c>
      <c r="K34" s="25">
        <v>7.4027366705271738E-3</v>
      </c>
      <c r="L34" s="591" t="s">
        <v>358</v>
      </c>
      <c r="M34" s="213">
        <v>42856</v>
      </c>
      <c r="N34" s="145" t="s">
        <v>39</v>
      </c>
      <c r="O34" s="208">
        <v>1.6E-2</v>
      </c>
      <c r="P34" s="144" t="s">
        <v>125</v>
      </c>
    </row>
    <row r="35" spans="1:16" s="29" customFormat="1" ht="30" customHeight="1" x14ac:dyDescent="0.15">
      <c r="A35" s="554"/>
      <c r="B35" s="547"/>
      <c r="C35" s="32" t="s">
        <v>49</v>
      </c>
      <c r="D35" s="9">
        <v>3400000</v>
      </c>
      <c r="E35" s="24">
        <v>433158</v>
      </c>
      <c r="F35" s="10">
        <v>0.12739941176470587</v>
      </c>
      <c r="G35" s="7">
        <v>44903</v>
      </c>
      <c r="H35" s="25">
        <v>1.2735769042750266E-3</v>
      </c>
      <c r="I35" s="7">
        <v>2993.5333333333333</v>
      </c>
      <c r="J35" s="25">
        <v>8.8045098039215685E-4</v>
      </c>
      <c r="K35" s="25">
        <v>6.9109501228958791E-3</v>
      </c>
      <c r="L35" s="591"/>
      <c r="M35" s="213">
        <v>43405</v>
      </c>
      <c r="N35" s="145" t="s">
        <v>39</v>
      </c>
      <c r="O35" s="208">
        <v>0.03</v>
      </c>
      <c r="P35" s="144" t="s">
        <v>125</v>
      </c>
    </row>
    <row r="36" spans="1:16" s="29" customFormat="1" ht="30" customHeight="1" x14ac:dyDescent="0.15">
      <c r="A36" s="554"/>
      <c r="B36" s="547"/>
      <c r="C36" s="32" t="s">
        <v>393</v>
      </c>
      <c r="D36" s="9">
        <v>10100000</v>
      </c>
      <c r="E36" s="24">
        <v>232300</v>
      </c>
      <c r="F36" s="10">
        <v>2.3E-2</v>
      </c>
      <c r="G36" s="7">
        <v>74208</v>
      </c>
      <c r="H36" s="25">
        <v>2.1047501261038499E-3</v>
      </c>
      <c r="I36" s="7">
        <v>4947.2</v>
      </c>
      <c r="J36" s="25">
        <v>4.898217821782178E-4</v>
      </c>
      <c r="K36" s="25">
        <v>2.1296599225139906E-2</v>
      </c>
      <c r="L36" s="592" t="s">
        <v>244</v>
      </c>
      <c r="M36" s="585">
        <v>42644</v>
      </c>
      <c r="N36" s="145" t="s">
        <v>39</v>
      </c>
      <c r="O36" s="208">
        <v>6.8000000000000005E-2</v>
      </c>
      <c r="P36" s="144" t="s">
        <v>125</v>
      </c>
    </row>
    <row r="37" spans="1:16" s="29" customFormat="1" ht="30" customHeight="1" x14ac:dyDescent="0.15">
      <c r="A37" s="555"/>
      <c r="B37" s="548"/>
      <c r="C37" s="32" t="s">
        <v>355</v>
      </c>
      <c r="D37" s="9">
        <v>3250000</v>
      </c>
      <c r="E37" s="24">
        <v>640250</v>
      </c>
      <c r="F37" s="10">
        <v>0.19700000000000001</v>
      </c>
      <c r="G37" s="7">
        <v>27759</v>
      </c>
      <c r="H37" s="25">
        <v>7.8732426086832645E-4</v>
      </c>
      <c r="I37" s="7">
        <v>1850.6</v>
      </c>
      <c r="J37" s="25">
        <v>5.6941538461538455E-4</v>
      </c>
      <c r="K37" s="25">
        <v>2.8904334244435766E-3</v>
      </c>
      <c r="L37" s="592"/>
      <c r="M37" s="586"/>
      <c r="N37" s="145" t="s">
        <v>39</v>
      </c>
      <c r="O37" s="208">
        <v>6.5000000000000002E-2</v>
      </c>
      <c r="P37" s="144" t="s">
        <v>125</v>
      </c>
    </row>
    <row r="38" spans="1:16" s="29" customFormat="1" ht="30" customHeight="1" x14ac:dyDescent="0.15">
      <c r="A38" s="580" t="s">
        <v>50</v>
      </c>
      <c r="B38" s="580" t="s">
        <v>18</v>
      </c>
      <c r="C38" s="32" t="s">
        <v>211</v>
      </c>
      <c r="D38" s="9">
        <v>5880000</v>
      </c>
      <c r="E38" s="24">
        <v>3570000</v>
      </c>
      <c r="F38" s="10">
        <v>0.6071428571428571</v>
      </c>
      <c r="G38" s="7">
        <v>459250</v>
      </c>
      <c r="H38" s="25">
        <v>1.3025637335775025E-2</v>
      </c>
      <c r="I38" s="7">
        <v>30616.666666666668</v>
      </c>
      <c r="J38" s="25">
        <v>5.2069160997732424E-3</v>
      </c>
      <c r="K38" s="25">
        <v>8.5760971055088703E-3</v>
      </c>
      <c r="L38" s="207" t="s">
        <v>250</v>
      </c>
      <c r="M38" s="213">
        <v>42856</v>
      </c>
      <c r="N38" s="145" t="s">
        <v>39</v>
      </c>
      <c r="O38" s="208">
        <v>3.2000000000000001E-2</v>
      </c>
      <c r="P38" s="144" t="s">
        <v>125</v>
      </c>
    </row>
    <row r="39" spans="1:16" s="29" customFormat="1" ht="30" customHeight="1" x14ac:dyDescent="0.15">
      <c r="A39" s="581"/>
      <c r="B39" s="581"/>
      <c r="C39" s="32" t="s">
        <v>212</v>
      </c>
      <c r="D39" s="9">
        <v>2350000</v>
      </c>
      <c r="E39" s="24">
        <v>1182000</v>
      </c>
      <c r="F39" s="10">
        <v>0.50297872340425531</v>
      </c>
      <c r="G39" s="7">
        <v>876450</v>
      </c>
      <c r="H39" s="25">
        <v>2.4858616968840546E-2</v>
      </c>
      <c r="I39" s="7">
        <v>58430</v>
      </c>
      <c r="J39" s="25">
        <v>2.4863829787234042E-2</v>
      </c>
      <c r="K39" s="25">
        <v>4.9433164128595601E-2</v>
      </c>
      <c r="L39" s="205" t="s">
        <v>359</v>
      </c>
      <c r="M39" s="213">
        <v>42826</v>
      </c>
      <c r="N39" s="145" t="s">
        <v>39</v>
      </c>
      <c r="O39" s="208">
        <v>3.9E-2</v>
      </c>
      <c r="P39" s="144" t="s">
        <v>125</v>
      </c>
    </row>
    <row r="40" spans="1:16" s="29" customFormat="1" ht="30" customHeight="1" x14ac:dyDescent="0.15">
      <c r="A40" s="581"/>
      <c r="B40" s="581"/>
      <c r="C40" s="32" t="s">
        <v>213</v>
      </c>
      <c r="D40" s="9">
        <v>2927000</v>
      </c>
      <c r="E40" s="24">
        <v>1703000</v>
      </c>
      <c r="F40" s="10">
        <v>0.5818243935770413</v>
      </c>
      <c r="G40" s="7">
        <v>921100</v>
      </c>
      <c r="H40" s="25">
        <v>2.6125018072906642E-2</v>
      </c>
      <c r="I40" s="7">
        <v>61406.666666666664</v>
      </c>
      <c r="J40" s="25">
        <v>2.0979387313517821E-2</v>
      </c>
      <c r="K40" s="25">
        <v>3.605793697396751E-2</v>
      </c>
      <c r="L40" s="207" t="s">
        <v>358</v>
      </c>
      <c r="M40" s="213">
        <v>42856</v>
      </c>
      <c r="N40" s="145" t="s">
        <v>39</v>
      </c>
      <c r="O40" s="208">
        <v>6.7000000000000004E-2</v>
      </c>
      <c r="P40" s="144" t="s">
        <v>125</v>
      </c>
    </row>
    <row r="41" spans="1:16" s="29" customFormat="1" ht="30" customHeight="1" x14ac:dyDescent="0.15">
      <c r="A41" s="581"/>
      <c r="B41" s="581"/>
      <c r="C41" s="32" t="s">
        <v>214</v>
      </c>
      <c r="D41" s="9">
        <v>1490000</v>
      </c>
      <c r="E41" s="24">
        <v>916000</v>
      </c>
      <c r="F41" s="10">
        <v>0.61476510067114098</v>
      </c>
      <c r="G41" s="7">
        <v>654798</v>
      </c>
      <c r="H41" s="25">
        <v>1.8571935277497693E-2</v>
      </c>
      <c r="I41" s="7">
        <v>43653.2</v>
      </c>
      <c r="J41" s="25">
        <v>2.9297449664429528E-2</v>
      </c>
      <c r="K41" s="25">
        <v>4.7656331877729254E-2</v>
      </c>
      <c r="L41" s="207" t="s">
        <v>246</v>
      </c>
      <c r="M41" s="213">
        <v>43040</v>
      </c>
      <c r="N41" s="145" t="s">
        <v>39</v>
      </c>
      <c r="O41" s="208">
        <v>0.105</v>
      </c>
      <c r="P41" s="144" t="s">
        <v>125</v>
      </c>
    </row>
    <row r="42" spans="1:16" s="29" customFormat="1" ht="30" customHeight="1" x14ac:dyDescent="0.15">
      <c r="A42" s="581"/>
      <c r="B42" s="581"/>
      <c r="C42" s="32" t="s">
        <v>215</v>
      </c>
      <c r="D42" s="9">
        <v>8100000</v>
      </c>
      <c r="E42" s="24">
        <v>4590000</v>
      </c>
      <c r="F42" s="10">
        <v>0.56666666666666665</v>
      </c>
      <c r="G42" s="7">
        <v>1586490</v>
      </c>
      <c r="H42" s="25">
        <v>4.4997372622392423E-2</v>
      </c>
      <c r="I42" s="7">
        <v>105766</v>
      </c>
      <c r="J42" s="25">
        <v>1.3057530864197531E-2</v>
      </c>
      <c r="K42" s="25">
        <v>2.3042701525054467E-2</v>
      </c>
      <c r="L42" s="582" t="s">
        <v>247</v>
      </c>
      <c r="M42" s="585">
        <v>43586</v>
      </c>
      <c r="N42" s="145" t="s">
        <v>39</v>
      </c>
      <c r="O42" s="208">
        <v>6.8000000000000005E-2</v>
      </c>
      <c r="P42" s="144" t="s">
        <v>125</v>
      </c>
    </row>
    <row r="43" spans="1:16" s="29" customFormat="1" ht="30" customHeight="1" x14ac:dyDescent="0.15">
      <c r="A43" s="581"/>
      <c r="B43" s="581"/>
      <c r="C43" s="32" t="s">
        <v>216</v>
      </c>
      <c r="D43" s="9">
        <v>3250000</v>
      </c>
      <c r="E43" s="24">
        <v>1740000</v>
      </c>
      <c r="F43" s="10">
        <v>0.53538461538461535</v>
      </c>
      <c r="G43" s="7">
        <v>644750</v>
      </c>
      <c r="H43" s="25">
        <v>1.8286945394101136E-2</v>
      </c>
      <c r="I43" s="7">
        <v>42983.333333333336</v>
      </c>
      <c r="J43" s="25">
        <v>1.3225641025641026E-2</v>
      </c>
      <c r="K43" s="25">
        <v>2.4703065134099617E-2</v>
      </c>
      <c r="L43" s="590"/>
      <c r="M43" s="586"/>
      <c r="N43" s="145" t="s">
        <v>39</v>
      </c>
      <c r="O43" s="208">
        <v>3.9E-2</v>
      </c>
      <c r="P43" s="144" t="s">
        <v>125</v>
      </c>
    </row>
    <row r="44" spans="1:16" s="29" customFormat="1" ht="30" customHeight="1" x14ac:dyDescent="0.15">
      <c r="A44" s="581"/>
      <c r="B44" s="581"/>
      <c r="C44" s="32" t="s">
        <v>56</v>
      </c>
      <c r="D44" s="9">
        <v>3188000</v>
      </c>
      <c r="E44" s="24">
        <v>1242000</v>
      </c>
      <c r="F44" s="10">
        <v>0.38958594730238394</v>
      </c>
      <c r="G44" s="7">
        <v>151073</v>
      </c>
      <c r="H44" s="25">
        <v>4.2848603358248017E-3</v>
      </c>
      <c r="I44" s="7">
        <v>10071.533333333333</v>
      </c>
      <c r="J44" s="25">
        <v>3.1592011710581346E-3</v>
      </c>
      <c r="K44" s="25">
        <v>8.1091250670960804E-3</v>
      </c>
      <c r="L44" s="207" t="s">
        <v>248</v>
      </c>
      <c r="M44" s="213">
        <v>42430</v>
      </c>
      <c r="N44" s="145" t="s">
        <v>39</v>
      </c>
      <c r="O44" s="208">
        <v>4.1000000000000002E-2</v>
      </c>
      <c r="P44" s="144" t="s">
        <v>125</v>
      </c>
    </row>
    <row r="45" spans="1:16" s="29" customFormat="1" ht="30" customHeight="1" x14ac:dyDescent="0.15">
      <c r="A45" s="580" t="s">
        <v>50</v>
      </c>
      <c r="B45" s="580" t="s">
        <v>18</v>
      </c>
      <c r="C45" s="32" t="s">
        <v>188</v>
      </c>
      <c r="D45" s="9">
        <v>5831000</v>
      </c>
      <c r="E45" s="24">
        <v>1844000</v>
      </c>
      <c r="F45" s="10">
        <v>0.31624078202709655</v>
      </c>
      <c r="G45" s="7">
        <v>304780</v>
      </c>
      <c r="H45" s="25">
        <v>8.6444284097931673E-3</v>
      </c>
      <c r="I45" s="7">
        <v>20318.666666666668</v>
      </c>
      <c r="J45" s="25">
        <v>3.4845938375350142E-3</v>
      </c>
      <c r="K45" s="25">
        <v>1.101879971077368E-2</v>
      </c>
      <c r="L45" s="583" t="s">
        <v>358</v>
      </c>
      <c r="M45" s="213">
        <v>42856</v>
      </c>
      <c r="N45" s="145" t="s">
        <v>39</v>
      </c>
      <c r="O45" s="208">
        <v>1.2999999999999999E-2</v>
      </c>
      <c r="P45" s="144" t="s">
        <v>125</v>
      </c>
    </row>
    <row r="46" spans="1:16" s="29" customFormat="1" ht="30" customHeight="1" x14ac:dyDescent="0.15">
      <c r="A46" s="581"/>
      <c r="B46" s="581"/>
      <c r="C46" s="32" t="s">
        <v>273</v>
      </c>
      <c r="D46" s="9">
        <v>6510000</v>
      </c>
      <c r="E46" s="24">
        <v>4478880</v>
      </c>
      <c r="F46" s="10">
        <v>0.68799999999999994</v>
      </c>
      <c r="G46" s="7">
        <v>887640</v>
      </c>
      <c r="H46" s="25">
        <v>2.517599722314065E-2</v>
      </c>
      <c r="I46" s="7">
        <v>59176</v>
      </c>
      <c r="J46" s="25">
        <v>9.0900153609831027E-3</v>
      </c>
      <c r="K46" s="25">
        <v>1.3212231629335906E-2</v>
      </c>
      <c r="L46" s="590"/>
      <c r="M46" s="215">
        <v>43221</v>
      </c>
      <c r="N46" s="145" t="s">
        <v>39</v>
      </c>
      <c r="O46" s="218">
        <v>3.4000000000000002E-2</v>
      </c>
      <c r="P46" s="144" t="s">
        <v>125</v>
      </c>
    </row>
    <row r="47" spans="1:16" s="29" customFormat="1" ht="30" customHeight="1" x14ac:dyDescent="0.15">
      <c r="A47" s="581"/>
      <c r="B47" s="581"/>
      <c r="C47" s="32" t="s">
        <v>57</v>
      </c>
      <c r="D47" s="9">
        <v>31300000</v>
      </c>
      <c r="E47" s="24">
        <v>14773600</v>
      </c>
      <c r="F47" s="10">
        <v>0.47199999999999998</v>
      </c>
      <c r="G47" s="7">
        <v>1408400</v>
      </c>
      <c r="H47" s="25">
        <v>3.9946233257932597E-2</v>
      </c>
      <c r="I47" s="7">
        <v>93893.333333333328</v>
      </c>
      <c r="J47" s="25">
        <v>2.9997870074547389E-3</v>
      </c>
      <c r="K47" s="25">
        <v>6.3554809479973284E-3</v>
      </c>
      <c r="L47" s="582" t="s">
        <v>246</v>
      </c>
      <c r="M47" s="215">
        <v>43800</v>
      </c>
      <c r="N47" s="145" t="s">
        <v>39</v>
      </c>
      <c r="O47" s="218">
        <v>2.4E-2</v>
      </c>
      <c r="P47" s="144" t="s">
        <v>125</v>
      </c>
    </row>
    <row r="48" spans="1:16" s="29" customFormat="1" ht="30" customHeight="1" x14ac:dyDescent="0.15">
      <c r="A48" s="581"/>
      <c r="B48" s="581"/>
      <c r="C48" s="32" t="s">
        <v>249</v>
      </c>
      <c r="D48" s="9">
        <v>7000000</v>
      </c>
      <c r="E48" s="24">
        <v>1288000</v>
      </c>
      <c r="F48" s="10">
        <v>0.184</v>
      </c>
      <c r="G48" s="7">
        <v>744652</v>
      </c>
      <c r="H48" s="25">
        <v>2.1120450502688175E-2</v>
      </c>
      <c r="I48" s="7">
        <v>49643.466666666667</v>
      </c>
      <c r="J48" s="25">
        <v>7.0919238095238099E-3</v>
      </c>
      <c r="K48" s="25">
        <v>3.8543064182194615E-2</v>
      </c>
      <c r="L48" s="590"/>
      <c r="M48" s="215">
        <v>42461</v>
      </c>
      <c r="N48" s="145" t="s">
        <v>415</v>
      </c>
      <c r="O48" s="218">
        <v>5.1999999999999998E-2</v>
      </c>
      <c r="P48" s="144" t="s">
        <v>125</v>
      </c>
    </row>
    <row r="49" spans="1:16" s="29" customFormat="1" ht="30" customHeight="1" x14ac:dyDescent="0.15">
      <c r="A49" s="581"/>
      <c r="B49" s="581"/>
      <c r="C49" s="32" t="s">
        <v>59</v>
      </c>
      <c r="D49" s="9">
        <v>6090000</v>
      </c>
      <c r="E49" s="24">
        <v>3065706</v>
      </c>
      <c r="F49" s="10">
        <v>0.50339999999999996</v>
      </c>
      <c r="G49" s="7">
        <v>395000</v>
      </c>
      <c r="H49" s="25">
        <v>1.1203324436866923E-2</v>
      </c>
      <c r="I49" s="7">
        <v>26333.333333333332</v>
      </c>
      <c r="J49" s="25">
        <v>4.3240284619594964E-3</v>
      </c>
      <c r="K49" s="25">
        <v>8.5896473221285189E-3</v>
      </c>
      <c r="L49" s="582" t="s">
        <v>358</v>
      </c>
      <c r="M49" s="215">
        <v>43405</v>
      </c>
      <c r="N49" s="145" t="s">
        <v>39</v>
      </c>
      <c r="O49" s="218">
        <v>2.4E-2</v>
      </c>
      <c r="P49" s="144" t="s">
        <v>125</v>
      </c>
    </row>
    <row r="50" spans="1:16" s="29" customFormat="1" ht="30" customHeight="1" x14ac:dyDescent="0.15">
      <c r="A50" s="581"/>
      <c r="B50" s="580" t="s">
        <v>635</v>
      </c>
      <c r="C50" s="32" t="s">
        <v>217</v>
      </c>
      <c r="D50" s="9">
        <v>10200000</v>
      </c>
      <c r="E50" s="24">
        <v>6588000</v>
      </c>
      <c r="F50" s="10">
        <v>0.64588235294117646</v>
      </c>
      <c r="G50" s="7">
        <v>2025404</v>
      </c>
      <c r="H50" s="25">
        <v>5.7446223108172191E-2</v>
      </c>
      <c r="I50" s="7">
        <v>135026.93333333332</v>
      </c>
      <c r="J50" s="25">
        <v>1.3237934640522874E-2</v>
      </c>
      <c r="K50" s="25">
        <v>2.0495891519935232E-2</v>
      </c>
      <c r="L50" s="583"/>
      <c r="M50" s="213">
        <v>42856</v>
      </c>
      <c r="N50" s="145" t="s">
        <v>39</v>
      </c>
      <c r="O50" s="208">
        <v>3.5000000000000003E-2</v>
      </c>
      <c r="P50" s="144" t="s">
        <v>125</v>
      </c>
    </row>
    <row r="51" spans="1:16" s="29" customFormat="1" ht="30" customHeight="1" x14ac:dyDescent="0.15">
      <c r="A51" s="581"/>
      <c r="B51" s="580"/>
      <c r="C51" s="32" t="s">
        <v>61</v>
      </c>
      <c r="D51" s="9">
        <v>2100000</v>
      </c>
      <c r="E51" s="24">
        <v>1390000</v>
      </c>
      <c r="F51" s="10">
        <v>0.66190476190476188</v>
      </c>
      <c r="G51" s="7">
        <v>102280</v>
      </c>
      <c r="H51" s="25">
        <v>2.9009519579816429E-3</v>
      </c>
      <c r="I51" s="7">
        <v>6818.666666666667</v>
      </c>
      <c r="J51" s="25">
        <v>3.2469841269841273E-3</v>
      </c>
      <c r="K51" s="25">
        <v>4.9055155875299761E-3</v>
      </c>
      <c r="L51" s="583"/>
      <c r="M51" s="213">
        <v>42461</v>
      </c>
      <c r="N51" s="145" t="s">
        <v>39</v>
      </c>
      <c r="O51" s="208">
        <v>8.1000000000000003E-2</v>
      </c>
      <c r="P51" s="144" t="s">
        <v>125</v>
      </c>
    </row>
    <row r="52" spans="1:16" s="29" customFormat="1" ht="30" customHeight="1" x14ac:dyDescent="0.15">
      <c r="A52" s="581"/>
      <c r="B52" s="580"/>
      <c r="C52" s="32" t="s">
        <v>62</v>
      </c>
      <c r="D52" s="9">
        <v>7254904</v>
      </c>
      <c r="E52" s="24">
        <v>1904000</v>
      </c>
      <c r="F52" s="10">
        <v>0.26244316947543345</v>
      </c>
      <c r="G52" s="7">
        <v>692400</v>
      </c>
      <c r="H52" s="25">
        <v>1.9638435038194072E-2</v>
      </c>
      <c r="I52" s="7">
        <v>46160</v>
      </c>
      <c r="J52" s="25">
        <v>6.3625928061901305E-3</v>
      </c>
      <c r="K52" s="25">
        <v>2.4243697478991598E-2</v>
      </c>
      <c r="L52" s="584"/>
      <c r="M52" s="213">
        <v>43040</v>
      </c>
      <c r="N52" s="145" t="s">
        <v>39</v>
      </c>
      <c r="O52" s="208">
        <v>4.4999999999999998E-2</v>
      </c>
      <c r="P52" s="144" t="s">
        <v>125</v>
      </c>
    </row>
    <row r="53" spans="1:16" s="29" customFormat="1" ht="30" customHeight="1" x14ac:dyDescent="0.15">
      <c r="A53" s="581"/>
      <c r="B53" s="580"/>
      <c r="C53" s="32" t="s">
        <v>63</v>
      </c>
      <c r="D53" s="9">
        <v>4335000</v>
      </c>
      <c r="E53" s="24">
        <v>2137000</v>
      </c>
      <c r="F53" s="10">
        <v>0.49296424452133797</v>
      </c>
      <c r="G53" s="7">
        <v>64992</v>
      </c>
      <c r="H53" s="25">
        <v>1.8433581311414055E-3</v>
      </c>
      <c r="I53" s="7">
        <v>4332.8</v>
      </c>
      <c r="J53" s="25">
        <v>9.9949250288350637E-4</v>
      </c>
      <c r="K53" s="25">
        <v>2.0275152082358449E-3</v>
      </c>
      <c r="L53" s="207" t="s">
        <v>246</v>
      </c>
      <c r="M53" s="213">
        <v>42826</v>
      </c>
      <c r="N53" s="145" t="s">
        <v>39</v>
      </c>
      <c r="O53" s="208">
        <v>7.0999999999999994E-2</v>
      </c>
      <c r="P53" s="144" t="s">
        <v>125</v>
      </c>
    </row>
    <row r="54" spans="1:16" s="29" customFormat="1" ht="30" customHeight="1" x14ac:dyDescent="0.15">
      <c r="A54" s="581"/>
      <c r="B54" s="580"/>
      <c r="C54" s="32" t="s">
        <v>64</v>
      </c>
      <c r="D54" s="9">
        <v>15080000</v>
      </c>
      <c r="E54" s="24">
        <v>6130000</v>
      </c>
      <c r="F54" s="10">
        <v>0.40649867374005305</v>
      </c>
      <c r="G54" s="7">
        <v>477141.60000000003</v>
      </c>
      <c r="H54" s="25">
        <v>1.3533094043356415E-2</v>
      </c>
      <c r="I54" s="7">
        <v>31809.440000000002</v>
      </c>
      <c r="J54" s="25">
        <v>2.1093793103448277E-3</v>
      </c>
      <c r="K54" s="25">
        <v>5.1891419249592173E-3</v>
      </c>
      <c r="L54" s="206" t="s">
        <v>358</v>
      </c>
      <c r="M54" s="213">
        <v>43221</v>
      </c>
      <c r="N54" s="145" t="s">
        <v>39</v>
      </c>
      <c r="O54" s="208">
        <v>5.8999999999999997E-2</v>
      </c>
      <c r="P54" s="144" t="s">
        <v>125</v>
      </c>
    </row>
    <row r="55" spans="1:16" s="29" customFormat="1" ht="30" customHeight="1" x14ac:dyDescent="0.15">
      <c r="A55" s="581"/>
      <c r="B55" s="580"/>
      <c r="C55" s="32" t="s">
        <v>399</v>
      </c>
      <c r="D55" s="9">
        <v>3800000</v>
      </c>
      <c r="E55" s="24">
        <v>1033600</v>
      </c>
      <c r="F55" s="10">
        <v>0.27200000000000002</v>
      </c>
      <c r="G55" s="7">
        <v>37310</v>
      </c>
      <c r="H55" s="25">
        <v>1.0582178094671012E-3</v>
      </c>
      <c r="I55" s="7">
        <v>2487.3333333333335</v>
      </c>
      <c r="J55" s="25">
        <v>6.5456140350877198E-4</v>
      </c>
      <c r="K55" s="25">
        <v>2.4064757481940145E-3</v>
      </c>
      <c r="L55" s="207" t="s">
        <v>407</v>
      </c>
      <c r="M55" s="213">
        <v>43617</v>
      </c>
      <c r="N55" s="145" t="s">
        <v>39</v>
      </c>
      <c r="O55" s="208">
        <v>4.2999999999999997E-2</v>
      </c>
      <c r="P55" s="144" t="s">
        <v>125</v>
      </c>
    </row>
    <row r="56" spans="1:16" s="29" customFormat="1" ht="30" customHeight="1" x14ac:dyDescent="0.15">
      <c r="A56" s="546" t="s">
        <v>66</v>
      </c>
      <c r="B56" s="546" t="s">
        <v>18</v>
      </c>
      <c r="C56" s="32" t="s">
        <v>219</v>
      </c>
      <c r="D56" s="9">
        <v>2140000</v>
      </c>
      <c r="E56" s="24">
        <v>1553000</v>
      </c>
      <c r="F56" s="10">
        <v>0.72570093457943929</v>
      </c>
      <c r="G56" s="7">
        <v>559470</v>
      </c>
      <c r="H56" s="25">
        <v>1.5868161829604908E-2</v>
      </c>
      <c r="I56" s="7">
        <v>37298</v>
      </c>
      <c r="J56" s="25">
        <v>1.7428971962616821E-2</v>
      </c>
      <c r="K56" s="25">
        <v>2.4016741790083708E-2</v>
      </c>
      <c r="L56" s="583" t="s">
        <v>408</v>
      </c>
      <c r="M56" s="213">
        <v>42856</v>
      </c>
      <c r="N56" s="145" t="s">
        <v>39</v>
      </c>
      <c r="O56" s="208">
        <v>1.7000000000000001E-2</v>
      </c>
      <c r="P56" s="144" t="s">
        <v>125</v>
      </c>
    </row>
    <row r="57" spans="1:16" s="29" customFormat="1" ht="30" customHeight="1" x14ac:dyDescent="0.15">
      <c r="A57" s="547"/>
      <c r="B57" s="547"/>
      <c r="C57" s="32" t="s">
        <v>220</v>
      </c>
      <c r="D57" s="9">
        <v>4150000</v>
      </c>
      <c r="E57" s="24">
        <v>835000</v>
      </c>
      <c r="F57" s="10">
        <v>0.20120481927710843</v>
      </c>
      <c r="G57" s="7">
        <v>479002</v>
      </c>
      <c r="H57" s="25">
        <v>1.3585860283311723E-2</v>
      </c>
      <c r="I57" s="7">
        <v>31933.466666666667</v>
      </c>
      <c r="J57" s="25">
        <v>7.6948112449799202E-3</v>
      </c>
      <c r="K57" s="25">
        <v>3.8243672654690621E-2</v>
      </c>
      <c r="L57" s="583"/>
      <c r="M57" s="213">
        <v>42705</v>
      </c>
      <c r="N57" s="145" t="s">
        <v>415</v>
      </c>
      <c r="O57" s="208">
        <v>4.2999999999999997E-2</v>
      </c>
      <c r="P57" s="144" t="s">
        <v>125</v>
      </c>
    </row>
    <row r="58" spans="1:16" s="29" customFormat="1" ht="30" customHeight="1" x14ac:dyDescent="0.15">
      <c r="A58" s="547"/>
      <c r="B58" s="547"/>
      <c r="C58" s="32" t="s">
        <v>221</v>
      </c>
      <c r="D58" s="9">
        <v>2900000</v>
      </c>
      <c r="E58" s="24">
        <v>1159000</v>
      </c>
      <c r="F58" s="10">
        <v>0.39965517241379311</v>
      </c>
      <c r="G58" s="7">
        <v>885550</v>
      </c>
      <c r="H58" s="25">
        <v>2.5116718873588621E-2</v>
      </c>
      <c r="I58" s="7">
        <v>59036.666666666664</v>
      </c>
      <c r="J58" s="25">
        <v>2.0357471264367814E-2</v>
      </c>
      <c r="K58" s="25">
        <v>5.0937589876330167E-2</v>
      </c>
      <c r="L58" s="583"/>
      <c r="M58" s="585">
        <v>42856</v>
      </c>
      <c r="N58" s="145" t="s">
        <v>39</v>
      </c>
      <c r="O58" s="208">
        <v>5.0000000000000001E-3</v>
      </c>
      <c r="P58" s="144" t="s">
        <v>125</v>
      </c>
    </row>
    <row r="59" spans="1:16" s="29" customFormat="1" ht="30" customHeight="1" x14ac:dyDescent="0.15">
      <c r="A59" s="547"/>
      <c r="B59" s="547"/>
      <c r="C59" s="32" t="s">
        <v>222</v>
      </c>
      <c r="D59" s="9">
        <v>1560000</v>
      </c>
      <c r="E59" s="24">
        <v>973000</v>
      </c>
      <c r="F59" s="10">
        <v>0.62371794871794872</v>
      </c>
      <c r="G59" s="31">
        <v>807750</v>
      </c>
      <c r="H59" s="130">
        <v>2.2910089402225969E-2</v>
      </c>
      <c r="I59" s="7">
        <v>53850</v>
      </c>
      <c r="J59" s="25">
        <v>3.4519230769230767E-2</v>
      </c>
      <c r="K59" s="25">
        <v>5.5344295991778009E-2</v>
      </c>
      <c r="L59" s="583"/>
      <c r="M59" s="586"/>
      <c r="N59" s="145" t="s">
        <v>39</v>
      </c>
      <c r="O59" s="208">
        <v>5.7000000000000002E-2</v>
      </c>
      <c r="P59" s="144" t="s">
        <v>125</v>
      </c>
    </row>
    <row r="60" spans="1:16" s="29" customFormat="1" ht="30" customHeight="1" x14ac:dyDescent="0.15">
      <c r="A60" s="547"/>
      <c r="B60" s="547"/>
      <c r="C60" s="32" t="s">
        <v>223</v>
      </c>
      <c r="D60" s="9">
        <v>3150000</v>
      </c>
      <c r="E60" s="24">
        <v>2406000</v>
      </c>
      <c r="F60" s="10">
        <v>0.76380952380952383</v>
      </c>
      <c r="G60" s="7">
        <v>382800</v>
      </c>
      <c r="H60" s="25">
        <v>1.0857297707424452E-2</v>
      </c>
      <c r="I60" s="7">
        <v>25520</v>
      </c>
      <c r="J60" s="25">
        <v>8.1015873015873024E-3</v>
      </c>
      <c r="K60" s="25">
        <v>1.0606816292601828E-2</v>
      </c>
      <c r="L60" s="583"/>
      <c r="M60" s="585">
        <v>43040</v>
      </c>
      <c r="N60" s="145" t="s">
        <v>39</v>
      </c>
      <c r="O60" s="208">
        <v>0.02</v>
      </c>
      <c r="P60" s="144" t="s">
        <v>125</v>
      </c>
    </row>
    <row r="61" spans="1:16" s="29" customFormat="1" ht="30" customHeight="1" x14ac:dyDescent="0.15">
      <c r="A61" s="547"/>
      <c r="B61" s="547"/>
      <c r="C61" s="32" t="s">
        <v>224</v>
      </c>
      <c r="D61" s="9">
        <v>1670000</v>
      </c>
      <c r="E61" s="24">
        <v>1269000</v>
      </c>
      <c r="F61" s="10">
        <v>0.75988023952095807</v>
      </c>
      <c r="G61" s="7">
        <v>541400</v>
      </c>
      <c r="H61" s="25">
        <v>1.5355645190176589E-2</v>
      </c>
      <c r="I61" s="7">
        <v>36093.333333333336</v>
      </c>
      <c r="J61" s="25">
        <v>2.1612774451097806E-2</v>
      </c>
      <c r="K61" s="25">
        <v>2.8442343052272133E-2</v>
      </c>
      <c r="L61" s="584"/>
      <c r="M61" s="586"/>
      <c r="N61" s="145" t="s">
        <v>39</v>
      </c>
      <c r="O61" s="208">
        <v>0.106</v>
      </c>
      <c r="P61" s="144" t="s">
        <v>125</v>
      </c>
    </row>
    <row r="62" spans="1:16" s="29" customFormat="1" ht="30" customHeight="1" x14ac:dyDescent="0.15">
      <c r="A62" s="547"/>
      <c r="B62" s="547"/>
      <c r="C62" s="32" t="s">
        <v>258</v>
      </c>
      <c r="D62" s="9">
        <v>2810000</v>
      </c>
      <c r="E62" s="24">
        <v>1553000</v>
      </c>
      <c r="F62" s="10">
        <v>0.55266903914590748</v>
      </c>
      <c r="G62" s="7">
        <v>241695</v>
      </c>
      <c r="H62" s="25">
        <v>6.8551582272621554E-3</v>
      </c>
      <c r="I62" s="7">
        <v>16113</v>
      </c>
      <c r="J62" s="25">
        <v>5.7341637010676159E-3</v>
      </c>
      <c r="K62" s="25">
        <v>1.0375402446877012E-2</v>
      </c>
      <c r="L62" s="207" t="s">
        <v>242</v>
      </c>
      <c r="M62" s="213">
        <v>43040</v>
      </c>
      <c r="N62" s="145" t="s">
        <v>39</v>
      </c>
      <c r="O62" s="208">
        <v>1.6E-2</v>
      </c>
      <c r="P62" s="144" t="s">
        <v>125</v>
      </c>
    </row>
    <row r="63" spans="1:16" s="29" customFormat="1" ht="30" customHeight="1" x14ac:dyDescent="0.15">
      <c r="A63" s="547"/>
      <c r="B63" s="547"/>
      <c r="C63" s="32" t="s">
        <v>251</v>
      </c>
      <c r="D63" s="9">
        <v>2140000</v>
      </c>
      <c r="E63" s="24">
        <v>910000</v>
      </c>
      <c r="F63" s="10">
        <v>0.42523364485981308</v>
      </c>
      <c r="G63" s="7">
        <v>255240</v>
      </c>
      <c r="H63" s="25">
        <v>7.2393329854833263E-3</v>
      </c>
      <c r="I63" s="7">
        <v>17016</v>
      </c>
      <c r="J63" s="25">
        <v>7.9514018691588789E-3</v>
      </c>
      <c r="K63" s="25">
        <v>1.86989010989011E-2</v>
      </c>
      <c r="L63" s="207" t="s">
        <v>270</v>
      </c>
      <c r="M63" s="213">
        <v>43586</v>
      </c>
      <c r="N63" s="145" t="s">
        <v>39</v>
      </c>
      <c r="O63" s="208">
        <v>0.05</v>
      </c>
      <c r="P63" s="144" t="s">
        <v>125</v>
      </c>
    </row>
    <row r="64" spans="1:16" s="29" customFormat="1" ht="30" customHeight="1" x14ac:dyDescent="0.15">
      <c r="A64" s="547"/>
      <c r="B64" s="547"/>
      <c r="C64" s="32" t="s">
        <v>344</v>
      </c>
      <c r="D64" s="9">
        <v>4137000</v>
      </c>
      <c r="E64" s="24">
        <v>2363000</v>
      </c>
      <c r="F64" s="10">
        <v>0.57118685037466765</v>
      </c>
      <c r="G64" s="7">
        <v>819550</v>
      </c>
      <c r="H64" s="25">
        <v>2.3244770992998195E-2</v>
      </c>
      <c r="I64" s="7">
        <v>54636.666666666664</v>
      </c>
      <c r="J64" s="25">
        <v>1.3206832648457014E-2</v>
      </c>
      <c r="K64" s="25">
        <v>2.3121737903794612E-2</v>
      </c>
      <c r="L64" s="205" t="s">
        <v>358</v>
      </c>
      <c r="M64" s="213">
        <v>42309</v>
      </c>
      <c r="N64" s="145" t="s">
        <v>39</v>
      </c>
      <c r="O64" s="208">
        <v>6.3E-2</v>
      </c>
      <c r="P64" s="144" t="s">
        <v>125</v>
      </c>
    </row>
    <row r="65" spans="1:16" s="29" customFormat="1" ht="30" customHeight="1" x14ac:dyDescent="0.15">
      <c r="A65" s="547"/>
      <c r="B65" s="547"/>
      <c r="C65" s="32" t="s">
        <v>74</v>
      </c>
      <c r="D65" s="9">
        <v>10996000</v>
      </c>
      <c r="E65" s="24">
        <v>5904852</v>
      </c>
      <c r="F65" s="10">
        <v>0.53700000000000003</v>
      </c>
      <c r="G65" s="7">
        <v>434690</v>
      </c>
      <c r="H65" s="25">
        <v>1.2329045821421983E-2</v>
      </c>
      <c r="I65" s="7">
        <v>28979.333333333332</v>
      </c>
      <c r="J65" s="25">
        <v>2.6354431914635624E-3</v>
      </c>
      <c r="K65" s="25">
        <v>4.9077154403418298E-3</v>
      </c>
      <c r="L65" s="207" t="s">
        <v>270</v>
      </c>
      <c r="M65" s="213">
        <v>43040</v>
      </c>
      <c r="N65" s="145" t="s">
        <v>39</v>
      </c>
      <c r="O65" s="208">
        <v>1.6E-2</v>
      </c>
      <c r="P65" s="144" t="s">
        <v>125</v>
      </c>
    </row>
    <row r="66" spans="1:16" s="29" customFormat="1" ht="30" customHeight="1" x14ac:dyDescent="0.15">
      <c r="A66" s="547"/>
      <c r="B66" s="548"/>
      <c r="C66" s="32" t="s">
        <v>391</v>
      </c>
      <c r="D66" s="9">
        <v>5430000</v>
      </c>
      <c r="E66" s="24">
        <v>1880000</v>
      </c>
      <c r="F66" s="10">
        <v>0.34622467771639043</v>
      </c>
      <c r="G66" s="7">
        <v>164516</v>
      </c>
      <c r="H66" s="25">
        <v>4.6661420836850605E-3</v>
      </c>
      <c r="I66" s="7">
        <v>10967.733333333334</v>
      </c>
      <c r="J66" s="25">
        <v>2.0198403928790671E-3</v>
      </c>
      <c r="K66" s="25">
        <v>5.8339007092198586E-3</v>
      </c>
      <c r="L66" s="582" t="s">
        <v>242</v>
      </c>
      <c r="M66" s="213">
        <v>42064</v>
      </c>
      <c r="N66" s="145" t="s">
        <v>39</v>
      </c>
      <c r="O66" s="208">
        <v>0.115</v>
      </c>
      <c r="P66" s="144" t="s">
        <v>125</v>
      </c>
    </row>
    <row r="67" spans="1:16" s="29" customFormat="1" ht="30" customHeight="1" x14ac:dyDescent="0.15">
      <c r="A67" s="547"/>
      <c r="B67" s="594" t="s">
        <v>635</v>
      </c>
      <c r="C67" s="32" t="s">
        <v>252</v>
      </c>
      <c r="D67" s="9">
        <v>13000000</v>
      </c>
      <c r="E67" s="24">
        <v>2777977</v>
      </c>
      <c r="F67" s="10">
        <v>0.21369053846153846</v>
      </c>
      <c r="G67" s="7">
        <v>740514</v>
      </c>
      <c r="H67" s="25">
        <v>2.1003085043144489E-2</v>
      </c>
      <c r="I67" s="7">
        <v>49367.6</v>
      </c>
      <c r="J67" s="25">
        <v>3.7975076923076924E-3</v>
      </c>
      <c r="K67" s="25">
        <v>1.7771061459472125E-2</v>
      </c>
      <c r="L67" s="583"/>
      <c r="M67" s="213">
        <v>43586</v>
      </c>
      <c r="N67" s="145" t="s">
        <v>39</v>
      </c>
      <c r="O67" s="208">
        <v>4.2999999999999997E-2</v>
      </c>
      <c r="P67" s="144" t="s">
        <v>125</v>
      </c>
    </row>
    <row r="68" spans="1:16" s="29" customFormat="1" ht="30" customHeight="1" x14ac:dyDescent="0.15">
      <c r="A68" s="547"/>
      <c r="B68" s="595"/>
      <c r="C68" s="32" t="s">
        <v>76</v>
      </c>
      <c r="D68" s="9">
        <v>7220000</v>
      </c>
      <c r="E68" s="24">
        <v>4980000</v>
      </c>
      <c r="F68" s="10">
        <v>0.68975069252077559</v>
      </c>
      <c r="G68" s="7">
        <v>1694072</v>
      </c>
      <c r="H68" s="25">
        <v>4.8048704393448161E-2</v>
      </c>
      <c r="I68" s="7">
        <v>112938.13333333333</v>
      </c>
      <c r="J68" s="25">
        <v>1.5642400738688826E-2</v>
      </c>
      <c r="K68" s="25">
        <v>2.2678340026773762E-2</v>
      </c>
      <c r="L68" s="583"/>
      <c r="M68" s="213">
        <v>42461</v>
      </c>
      <c r="N68" s="145" t="s">
        <v>39</v>
      </c>
      <c r="O68" s="208">
        <v>7.1999999999999995E-2</v>
      </c>
      <c r="P68" s="144" t="s">
        <v>125</v>
      </c>
    </row>
    <row r="69" spans="1:16" s="29" customFormat="1" ht="30" customHeight="1" x14ac:dyDescent="0.15">
      <c r="A69" s="548"/>
      <c r="B69" s="596"/>
      <c r="C69" s="32" t="s">
        <v>77</v>
      </c>
      <c r="D69" s="9">
        <v>6000000</v>
      </c>
      <c r="E69" s="24">
        <v>1002000</v>
      </c>
      <c r="F69" s="10">
        <v>0.16700000000000001</v>
      </c>
      <c r="G69" s="7">
        <v>257190</v>
      </c>
      <c r="H69" s="25">
        <v>7.2946405365007698E-3</v>
      </c>
      <c r="I69" s="7">
        <v>17146</v>
      </c>
      <c r="J69" s="25">
        <v>2.8576666666666668E-3</v>
      </c>
      <c r="K69" s="25">
        <v>1.7111776447105789E-2</v>
      </c>
      <c r="L69" s="584"/>
      <c r="M69" s="213">
        <v>42644</v>
      </c>
      <c r="N69" s="145" t="s">
        <v>39</v>
      </c>
      <c r="O69" s="208">
        <v>8.4000000000000005E-2</v>
      </c>
      <c r="P69" s="144" t="s">
        <v>125</v>
      </c>
    </row>
    <row r="70" spans="1:16" s="14" customFormat="1" ht="30" customHeight="1" x14ac:dyDescent="0.15">
      <c r="A70" s="578" t="s">
        <v>225</v>
      </c>
      <c r="B70" s="579"/>
      <c r="C70" s="579"/>
      <c r="D70" s="131">
        <v>439521904</v>
      </c>
      <c r="E70" s="131">
        <v>133088389</v>
      </c>
      <c r="F70" s="125">
        <v>0.30280263119719286</v>
      </c>
      <c r="G70" s="132">
        <v>35257391.877376005</v>
      </c>
      <c r="H70" s="200">
        <v>1</v>
      </c>
      <c r="I70" s="133">
        <v>2350492.7918250668</v>
      </c>
      <c r="J70" s="126">
        <v>5.3478399379728453E-3</v>
      </c>
      <c r="K70" s="126">
        <v>1.7661140911586711E-2</v>
      </c>
      <c r="L70" s="33" t="s">
        <v>125</v>
      </c>
      <c r="M70" s="35" t="s">
        <v>125</v>
      </c>
      <c r="N70" s="35" t="s">
        <v>125</v>
      </c>
      <c r="O70" s="36">
        <v>0.02</v>
      </c>
      <c r="P70" s="35" t="s">
        <v>125</v>
      </c>
    </row>
    <row r="71" spans="1:16" ht="15" customHeight="1" x14ac:dyDescent="0.15">
      <c r="A71" s="37"/>
      <c r="B71" s="589"/>
      <c r="C71" s="589"/>
      <c r="D71" s="589"/>
      <c r="E71" s="589"/>
      <c r="F71" s="589"/>
      <c r="G71" s="589"/>
      <c r="H71" s="589"/>
      <c r="I71" s="589"/>
      <c r="J71" s="589"/>
      <c r="K71" s="589"/>
      <c r="L71" s="589"/>
      <c r="M71" s="589"/>
      <c r="N71" s="589"/>
      <c r="O71" s="589"/>
      <c r="P71" s="589"/>
    </row>
    <row r="72" spans="1:16" ht="64.5" customHeight="1" x14ac:dyDescent="0.15">
      <c r="A72" s="550" t="s">
        <v>177</v>
      </c>
      <c r="B72" s="550"/>
      <c r="C72" s="551" t="s">
        <v>345</v>
      </c>
      <c r="D72" s="551"/>
      <c r="E72" s="551"/>
      <c r="F72" s="551"/>
      <c r="G72" s="551"/>
      <c r="H72" s="551"/>
      <c r="I72" s="551"/>
      <c r="J72" s="551"/>
      <c r="K72" s="551"/>
      <c r="L72" s="551"/>
      <c r="M72" s="551"/>
      <c r="N72" s="551"/>
      <c r="O72" s="551"/>
      <c r="P72" s="551"/>
    </row>
    <row r="73" spans="1:16" ht="30" customHeight="1" x14ac:dyDescent="0.15">
      <c r="A73" s="550" t="s">
        <v>179</v>
      </c>
      <c r="B73" s="550"/>
      <c r="C73" s="551" t="s">
        <v>346</v>
      </c>
      <c r="D73" s="551"/>
      <c r="E73" s="551"/>
      <c r="F73" s="551"/>
      <c r="G73" s="551"/>
      <c r="H73" s="551"/>
      <c r="I73" s="551"/>
      <c r="J73" s="551"/>
      <c r="K73" s="551"/>
      <c r="L73" s="551"/>
      <c r="M73" s="551"/>
      <c r="N73" s="551"/>
      <c r="O73" s="551"/>
      <c r="P73" s="551"/>
    </row>
    <row r="74" spans="1:16" s="48" customFormat="1" ht="80.099999999999994" customHeight="1" x14ac:dyDescent="0.15">
      <c r="A74" s="587" t="s">
        <v>181</v>
      </c>
      <c r="B74" s="587"/>
      <c r="C74" s="593" t="s">
        <v>397</v>
      </c>
      <c r="D74" s="593"/>
      <c r="E74" s="593"/>
      <c r="F74" s="593"/>
      <c r="G74" s="593"/>
      <c r="H74" s="593"/>
      <c r="I74" s="593"/>
      <c r="J74" s="593"/>
      <c r="K74" s="593"/>
      <c r="L74" s="593"/>
      <c r="M74" s="593"/>
      <c r="N74" s="593"/>
      <c r="O74" s="593"/>
      <c r="P74" s="593"/>
    </row>
    <row r="75" spans="1:16" ht="30" customHeight="1" x14ac:dyDescent="0.15">
      <c r="A75" s="550" t="s">
        <v>182</v>
      </c>
      <c r="B75" s="550"/>
      <c r="C75" s="551" t="s">
        <v>347</v>
      </c>
      <c r="D75" s="551"/>
      <c r="E75" s="551"/>
      <c r="F75" s="551"/>
      <c r="G75" s="551"/>
      <c r="H75" s="551"/>
      <c r="I75" s="551"/>
      <c r="J75" s="551"/>
      <c r="K75" s="551"/>
      <c r="L75" s="551"/>
      <c r="M75" s="551"/>
      <c r="N75" s="551"/>
      <c r="O75" s="551"/>
      <c r="P75" s="551"/>
    </row>
    <row r="76" spans="1:16" ht="30" customHeight="1" x14ac:dyDescent="0.15">
      <c r="A76" s="550" t="s">
        <v>183</v>
      </c>
      <c r="B76" s="550"/>
      <c r="C76" s="551" t="s">
        <v>349</v>
      </c>
      <c r="D76" s="551"/>
      <c r="E76" s="551"/>
      <c r="F76" s="551"/>
      <c r="G76" s="551"/>
      <c r="H76" s="551"/>
      <c r="I76" s="551"/>
      <c r="J76" s="551"/>
      <c r="K76" s="551"/>
      <c r="L76" s="551"/>
      <c r="M76" s="551"/>
      <c r="N76" s="551"/>
      <c r="O76" s="551"/>
      <c r="P76" s="551"/>
    </row>
    <row r="77" spans="1:16" ht="30" customHeight="1" x14ac:dyDescent="0.15">
      <c r="A77" s="550" t="s">
        <v>185</v>
      </c>
      <c r="B77" s="550"/>
      <c r="C77" s="551" t="s">
        <v>348</v>
      </c>
      <c r="D77" s="551"/>
      <c r="E77" s="551"/>
      <c r="F77" s="551"/>
      <c r="G77" s="551"/>
      <c r="H77" s="551"/>
      <c r="I77" s="551"/>
      <c r="J77" s="551"/>
      <c r="K77" s="551"/>
      <c r="L77" s="551"/>
      <c r="M77" s="551"/>
      <c r="N77" s="551"/>
      <c r="O77" s="551"/>
      <c r="P77" s="551"/>
    </row>
    <row r="78" spans="1:16" x14ac:dyDescent="0.15">
      <c r="B78" s="192"/>
      <c r="C78" s="192"/>
      <c r="D78" s="192"/>
      <c r="E78" s="192"/>
      <c r="F78" s="192"/>
      <c r="G78" s="192"/>
      <c r="H78" s="192"/>
      <c r="I78" s="192"/>
      <c r="J78" s="192"/>
      <c r="K78" s="192"/>
      <c r="L78" s="39"/>
      <c r="M78" s="40"/>
    </row>
  </sheetData>
  <mergeCells count="64">
    <mergeCell ref="B7:B31"/>
    <mergeCell ref="A45:A55"/>
    <mergeCell ref="B50:B55"/>
    <mergeCell ref="L56:L61"/>
    <mergeCell ref="M28:M29"/>
    <mergeCell ref="M36:M37"/>
    <mergeCell ref="M42:M43"/>
    <mergeCell ref="A56:A69"/>
    <mergeCell ref="B56:B66"/>
    <mergeCell ref="M58:M59"/>
    <mergeCell ref="M60:M61"/>
    <mergeCell ref="L66:L69"/>
    <mergeCell ref="B67:B69"/>
    <mergeCell ref="A1:K1"/>
    <mergeCell ref="B71:P71"/>
    <mergeCell ref="A76:B76"/>
    <mergeCell ref="C76:P76"/>
    <mergeCell ref="L45:L46"/>
    <mergeCell ref="L47:L48"/>
    <mergeCell ref="L49:L52"/>
    <mergeCell ref="A7:A37"/>
    <mergeCell ref="B32:B37"/>
    <mergeCell ref="L34:L35"/>
    <mergeCell ref="L36:L37"/>
    <mergeCell ref="L42:L43"/>
    <mergeCell ref="L28:L29"/>
    <mergeCell ref="B38:B44"/>
    <mergeCell ref="A38:A44"/>
    <mergeCell ref="C74:P74"/>
    <mergeCell ref="A73:B73"/>
    <mergeCell ref="C77:P77"/>
    <mergeCell ref="A74:B74"/>
    <mergeCell ref="C72:P72"/>
    <mergeCell ref="A75:B75"/>
    <mergeCell ref="C75:P75"/>
    <mergeCell ref="A77:B77"/>
    <mergeCell ref="C73:P73"/>
    <mergeCell ref="A72:B72"/>
    <mergeCell ref="A70:C70"/>
    <mergeCell ref="B45:B49"/>
    <mergeCell ref="P2:P6"/>
    <mergeCell ref="L3:L6"/>
    <mergeCell ref="L22:L24"/>
    <mergeCell ref="L15:L16"/>
    <mergeCell ref="L19:L20"/>
    <mergeCell ref="N2:N6"/>
    <mergeCell ref="L11:L12"/>
    <mergeCell ref="M3:M6"/>
    <mergeCell ref="M7:M8"/>
    <mergeCell ref="L7:L8"/>
    <mergeCell ref="O2:O6"/>
    <mergeCell ref="M22:M23"/>
    <mergeCell ref="A2:A6"/>
    <mergeCell ref="B2:B6"/>
    <mergeCell ref="C2:C6"/>
    <mergeCell ref="D2:F2"/>
    <mergeCell ref="G2:M2"/>
    <mergeCell ref="E3:E5"/>
    <mergeCell ref="F3:F5"/>
    <mergeCell ref="I3:K3"/>
    <mergeCell ref="K5:K6"/>
    <mergeCell ref="J4:K4"/>
    <mergeCell ref="H3:H5"/>
    <mergeCell ref="J5:J6"/>
  </mergeCells>
  <phoneticPr fontId="3"/>
  <pageMargins left="0.59055118110236227" right="0.59055118110236227" top="0.51181102362204722" bottom="0.39370078740157483" header="0.51181102362204722" footer="0.19685039370078741"/>
  <pageSetup paperSize="9" scale="45" fitToHeight="2" orientation="landscape" r:id="rId1"/>
  <headerFooter differentFirst="1" alignWithMargins="0">
    <oddFooter>&amp;R&amp;"Meiryo UI,標準"&amp;22&amp;P</oddFooter>
  </headerFooter>
  <rowBreaks count="1" manualBreakCount="1">
    <brk id="44" max="15" man="1"/>
  </row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130FD5D-3FC5-4A6D-85B9-A0A27A9ED291}">
  <sheetPr>
    <pageSetUpPr fitToPage="1"/>
  </sheetPr>
  <dimension ref="A1:O81"/>
  <sheetViews>
    <sheetView zoomScale="70" zoomScaleNormal="70" zoomScaleSheetLayoutView="70" workbookViewId="0">
      <pane xSplit="3" ySplit="6" topLeftCell="D7" activePane="bottomRight" state="frozen"/>
      <selection activeCell="V35" sqref="V35"/>
      <selection pane="topRight" activeCell="V35" sqref="V35"/>
      <selection pane="bottomLeft" activeCell="V35" sqref="V35"/>
      <selection pane="bottomRight" activeCell="V35" sqref="V35"/>
    </sheetView>
  </sheetViews>
  <sheetFormatPr defaultRowHeight="12" x14ac:dyDescent="0.15"/>
  <cols>
    <col min="1" max="2" width="5.625" style="219" customWidth="1"/>
    <col min="3" max="3" width="44.875" style="245" customWidth="1"/>
    <col min="4" max="4" width="26.875" style="219" customWidth="1"/>
    <col min="5" max="5" width="13.125" style="244" customWidth="1"/>
    <col min="6" max="6" width="25.625" style="219" customWidth="1"/>
    <col min="7" max="7" width="13.125" style="244" customWidth="1"/>
    <col min="8" max="8" width="25.625" style="219" customWidth="1"/>
    <col min="9" max="11" width="13.125" style="219" customWidth="1"/>
    <col min="12" max="13" width="25.625" style="219" customWidth="1"/>
    <col min="14" max="14" width="15.5" style="219" customWidth="1"/>
    <col min="15" max="15" width="12" style="219" customWidth="1"/>
    <col min="16" max="16384" width="9" style="219"/>
  </cols>
  <sheetData>
    <row r="1" spans="1:15" ht="34.5" customHeight="1" x14ac:dyDescent="0.15">
      <c r="A1" s="597">
        <v>43830</v>
      </c>
      <c r="B1" s="597"/>
      <c r="C1" s="597"/>
      <c r="D1" s="597"/>
      <c r="E1" s="597"/>
      <c r="F1" s="597"/>
      <c r="G1" s="597"/>
      <c r="H1" s="597"/>
      <c r="I1" s="597"/>
      <c r="J1" s="597"/>
      <c r="K1" s="597"/>
      <c r="M1" s="220"/>
    </row>
    <row r="2" spans="1:15" ht="30" customHeight="1" x14ac:dyDescent="0.3">
      <c r="A2" s="598" t="s">
        <v>16</v>
      </c>
      <c r="B2" s="598" t="s">
        <v>17</v>
      </c>
      <c r="C2" s="601" t="s">
        <v>15</v>
      </c>
      <c r="D2" s="604" t="s">
        <v>189</v>
      </c>
      <c r="E2" s="605"/>
      <c r="F2" s="606" t="s">
        <v>416</v>
      </c>
      <c r="G2" s="607"/>
      <c r="H2" s="604" t="s">
        <v>417</v>
      </c>
      <c r="I2" s="608"/>
      <c r="J2" s="608"/>
      <c r="K2" s="608"/>
      <c r="L2" s="608"/>
      <c r="M2" s="609"/>
    </row>
    <row r="3" spans="1:15" ht="24.95" customHeight="1" x14ac:dyDescent="0.15">
      <c r="A3" s="599"/>
      <c r="B3" s="599"/>
      <c r="C3" s="602"/>
      <c r="D3" s="221" t="s">
        <v>418</v>
      </c>
      <c r="E3" s="601" t="s">
        <v>419</v>
      </c>
      <c r="F3" s="221"/>
      <c r="G3" s="601" t="s">
        <v>419</v>
      </c>
      <c r="H3" s="221"/>
      <c r="I3" s="601" t="s">
        <v>419</v>
      </c>
      <c r="J3" s="610" t="s">
        <v>420</v>
      </c>
      <c r="K3" s="611"/>
      <c r="L3" s="610" t="s">
        <v>421</v>
      </c>
      <c r="M3" s="611"/>
    </row>
    <row r="4" spans="1:15" ht="24.95" customHeight="1" x14ac:dyDescent="0.15">
      <c r="A4" s="599"/>
      <c r="B4" s="599"/>
      <c r="C4" s="602"/>
      <c r="D4" s="221"/>
      <c r="E4" s="602"/>
      <c r="F4" s="221"/>
      <c r="G4" s="602"/>
      <c r="H4" s="221"/>
      <c r="I4" s="602"/>
      <c r="J4" s="602" t="s">
        <v>422</v>
      </c>
      <c r="K4" s="602" t="s">
        <v>423</v>
      </c>
      <c r="L4" s="221" t="s">
        <v>424</v>
      </c>
      <c r="M4" s="221" t="s">
        <v>425</v>
      </c>
    </row>
    <row r="5" spans="1:15" ht="24.95" customHeight="1" x14ac:dyDescent="0.15">
      <c r="A5" s="599"/>
      <c r="B5" s="599"/>
      <c r="C5" s="602"/>
      <c r="D5" s="221"/>
      <c r="E5" s="602"/>
      <c r="F5" s="221"/>
      <c r="G5" s="602"/>
      <c r="H5" s="221"/>
      <c r="I5" s="602"/>
      <c r="J5" s="602"/>
      <c r="K5" s="602"/>
      <c r="L5" s="221" t="s">
        <v>426</v>
      </c>
      <c r="M5" s="221" t="s">
        <v>427</v>
      </c>
    </row>
    <row r="6" spans="1:15" ht="24.75" customHeight="1" x14ac:dyDescent="0.15">
      <c r="A6" s="600"/>
      <c r="B6" s="600"/>
      <c r="C6" s="603"/>
      <c r="D6" s="222" t="s">
        <v>428</v>
      </c>
      <c r="E6" s="603"/>
      <c r="F6" s="222" t="s">
        <v>428</v>
      </c>
      <c r="G6" s="603"/>
      <c r="H6" s="222" t="s">
        <v>428</v>
      </c>
      <c r="I6" s="603"/>
      <c r="J6" s="222" t="s">
        <v>429</v>
      </c>
      <c r="K6" s="222" t="s">
        <v>430</v>
      </c>
      <c r="L6" s="222" t="s">
        <v>428</v>
      </c>
      <c r="M6" s="222" t="s">
        <v>428</v>
      </c>
    </row>
    <row r="7" spans="1:15" ht="27" customHeight="1" x14ac:dyDescent="0.15">
      <c r="A7" s="612" t="s">
        <v>24</v>
      </c>
      <c r="B7" s="612" t="s">
        <v>18</v>
      </c>
      <c r="C7" s="223" t="s">
        <v>197</v>
      </c>
      <c r="D7" s="224">
        <v>16276000000</v>
      </c>
      <c r="E7" s="225">
        <v>3.7031146416537708E-2</v>
      </c>
      <c r="F7" s="8">
        <v>14608653800</v>
      </c>
      <c r="G7" s="225">
        <v>3.5243811620649559E-2</v>
      </c>
      <c r="H7" s="224">
        <v>15200000000</v>
      </c>
      <c r="I7" s="225">
        <v>2.9082003596984655E-2</v>
      </c>
      <c r="J7" s="225">
        <v>0.93389039075940039</v>
      </c>
      <c r="K7" s="225">
        <v>1.0404791713251498</v>
      </c>
      <c r="L7" s="226">
        <v>-1076000000</v>
      </c>
      <c r="M7" s="226">
        <v>591346200</v>
      </c>
    </row>
    <row r="8" spans="1:15" ht="27" customHeight="1" x14ac:dyDescent="0.15">
      <c r="A8" s="613"/>
      <c r="B8" s="613"/>
      <c r="C8" s="223" t="s">
        <v>198</v>
      </c>
      <c r="D8" s="224">
        <v>2874000000</v>
      </c>
      <c r="E8" s="225">
        <v>6.538923249024906E-3</v>
      </c>
      <c r="F8" s="8">
        <v>2433443042</v>
      </c>
      <c r="G8" s="225">
        <v>5.8707536872308116E-3</v>
      </c>
      <c r="H8" s="224">
        <v>3570000000</v>
      </c>
      <c r="I8" s="225">
        <v>6.8304442658707384E-3</v>
      </c>
      <c r="J8" s="225">
        <v>1.2421711899791232</v>
      </c>
      <c r="K8" s="225">
        <v>1.4670571442945652</v>
      </c>
      <c r="L8" s="226">
        <v>696000000</v>
      </c>
      <c r="M8" s="226">
        <v>1136556958</v>
      </c>
    </row>
    <row r="9" spans="1:15" ht="27" customHeight="1" x14ac:dyDescent="0.15">
      <c r="A9" s="613"/>
      <c r="B9" s="613"/>
      <c r="C9" s="223" t="s">
        <v>199</v>
      </c>
      <c r="D9" s="224">
        <v>2100000000</v>
      </c>
      <c r="E9" s="225">
        <v>4.7779188667196595E-3</v>
      </c>
      <c r="F9" s="8">
        <v>2101112610</v>
      </c>
      <c r="G9" s="225">
        <v>5.068996639554243E-3</v>
      </c>
      <c r="H9" s="224">
        <v>2890000000</v>
      </c>
      <c r="I9" s="225">
        <v>5.5294072628477402E-3</v>
      </c>
      <c r="J9" s="225">
        <v>1.3761904761904762</v>
      </c>
      <c r="K9" s="225">
        <v>1.3754617369128064</v>
      </c>
      <c r="L9" s="226">
        <v>790000000</v>
      </c>
      <c r="M9" s="226">
        <v>788887390</v>
      </c>
    </row>
    <row r="10" spans="1:15" ht="27" customHeight="1" x14ac:dyDescent="0.15">
      <c r="A10" s="613"/>
      <c r="B10" s="613"/>
      <c r="C10" s="223" t="s">
        <v>200</v>
      </c>
      <c r="D10" s="224">
        <v>2420000000</v>
      </c>
      <c r="E10" s="225">
        <v>5.5059826940293223E-3</v>
      </c>
      <c r="F10" s="8">
        <v>2428613179</v>
      </c>
      <c r="G10" s="225">
        <v>5.859101499147229E-3</v>
      </c>
      <c r="H10" s="224">
        <v>4190000000</v>
      </c>
      <c r="I10" s="225">
        <v>8.0166838862740595E-3</v>
      </c>
      <c r="J10" s="225">
        <v>1.7314049586776858</v>
      </c>
      <c r="K10" s="225">
        <v>1.7252644580168441</v>
      </c>
      <c r="L10" s="226">
        <v>1770000000</v>
      </c>
      <c r="M10" s="226">
        <v>1761386821</v>
      </c>
      <c r="N10" s="227"/>
      <c r="O10" s="227"/>
    </row>
    <row r="11" spans="1:15" ht="27" customHeight="1" x14ac:dyDescent="0.15">
      <c r="A11" s="613"/>
      <c r="B11" s="613"/>
      <c r="C11" s="223" t="s">
        <v>201</v>
      </c>
      <c r="D11" s="224">
        <v>4000000000</v>
      </c>
      <c r="E11" s="225">
        <v>9.1007978413707811E-3</v>
      </c>
      <c r="F11" s="8">
        <v>3218344516</v>
      </c>
      <c r="G11" s="225">
        <v>7.7643518290682317E-3</v>
      </c>
      <c r="H11" s="224">
        <v>3740000000</v>
      </c>
      <c r="I11" s="225">
        <v>7.1557035166264875E-3</v>
      </c>
      <c r="J11" s="225">
        <v>0.93500000000000005</v>
      </c>
      <c r="K11" s="225">
        <v>1.1620881423373381</v>
      </c>
      <c r="L11" s="226">
        <v>-260000000</v>
      </c>
      <c r="M11" s="226">
        <v>521655484</v>
      </c>
    </row>
    <row r="12" spans="1:15" ht="27" customHeight="1" x14ac:dyDescent="0.15">
      <c r="A12" s="613"/>
      <c r="B12" s="613"/>
      <c r="C12" s="223" t="s">
        <v>202</v>
      </c>
      <c r="D12" s="224">
        <v>11200000000</v>
      </c>
      <c r="E12" s="225">
        <v>2.5482233955838186E-2</v>
      </c>
      <c r="F12" s="8">
        <v>10907482107</v>
      </c>
      <c r="G12" s="225">
        <v>2.6314624872191422E-2</v>
      </c>
      <c r="H12" s="224">
        <v>14900000000</v>
      </c>
      <c r="I12" s="225">
        <v>2.8508016683886275E-2</v>
      </c>
      <c r="J12" s="225">
        <v>1.3303571428571428</v>
      </c>
      <c r="K12" s="225">
        <v>1.3660347872986889</v>
      </c>
      <c r="L12" s="226">
        <v>3700000000</v>
      </c>
      <c r="M12" s="226">
        <v>3992517893</v>
      </c>
    </row>
    <row r="13" spans="1:15" ht="27" customHeight="1" x14ac:dyDescent="0.15">
      <c r="A13" s="613"/>
      <c r="B13" s="613"/>
      <c r="C13" s="223" t="s">
        <v>203</v>
      </c>
      <c r="D13" s="224">
        <v>2920000000</v>
      </c>
      <c r="E13" s="225">
        <v>6.6435824242006697E-3</v>
      </c>
      <c r="F13" s="8">
        <v>2894659627</v>
      </c>
      <c r="G13" s="225">
        <v>6.9834524109187741E-3</v>
      </c>
      <c r="H13" s="224">
        <v>3780000000</v>
      </c>
      <c r="I13" s="225">
        <v>7.2322351050396047E-3</v>
      </c>
      <c r="J13" s="225">
        <v>1.2945205479452055</v>
      </c>
      <c r="K13" s="225">
        <v>1.305853014545119</v>
      </c>
      <c r="L13" s="226">
        <v>860000000</v>
      </c>
      <c r="M13" s="226">
        <v>885340373</v>
      </c>
    </row>
    <row r="14" spans="1:15" ht="27" customHeight="1" x14ac:dyDescent="0.15">
      <c r="A14" s="613"/>
      <c r="B14" s="613"/>
      <c r="C14" s="223" t="s">
        <v>204</v>
      </c>
      <c r="D14" s="224">
        <v>5100000000</v>
      </c>
      <c r="E14" s="225">
        <v>1.1603517247747745E-2</v>
      </c>
      <c r="F14" s="8">
        <v>5192216963</v>
      </c>
      <c r="G14" s="225">
        <v>1.2526377792422813E-2</v>
      </c>
      <c r="H14" s="224">
        <v>4970000000</v>
      </c>
      <c r="I14" s="225">
        <v>9.5090498603298511E-3</v>
      </c>
      <c r="J14" s="225">
        <v>0.97450980392156861</v>
      </c>
      <c r="K14" s="225">
        <v>0.95720191113284958</v>
      </c>
      <c r="L14" s="226">
        <v>-130000000</v>
      </c>
      <c r="M14" s="226">
        <v>-222216963</v>
      </c>
    </row>
    <row r="15" spans="1:15" ht="27" customHeight="1" x14ac:dyDescent="0.15">
      <c r="A15" s="613"/>
      <c r="B15" s="613"/>
      <c r="C15" s="223" t="s">
        <v>205</v>
      </c>
      <c r="D15" s="224">
        <v>3500000000</v>
      </c>
      <c r="E15" s="225">
        <v>7.9631981111994328E-3</v>
      </c>
      <c r="F15" s="8">
        <v>2782734539</v>
      </c>
      <c r="G15" s="225">
        <v>6.7134298084872875E-3</v>
      </c>
      <c r="H15" s="224">
        <v>5450000000</v>
      </c>
      <c r="I15" s="225">
        <v>1.0427428921287261E-2</v>
      </c>
      <c r="J15" s="225">
        <v>1.5571428571428572</v>
      </c>
      <c r="K15" s="225">
        <v>1.9585051766951889</v>
      </c>
      <c r="L15" s="226">
        <v>1950000000</v>
      </c>
      <c r="M15" s="226">
        <v>2667265461</v>
      </c>
    </row>
    <row r="16" spans="1:15" ht="27" customHeight="1" x14ac:dyDescent="0.15">
      <c r="A16" s="613"/>
      <c r="B16" s="613"/>
      <c r="C16" s="223" t="s">
        <v>206</v>
      </c>
      <c r="D16" s="224">
        <v>14966000000</v>
      </c>
      <c r="E16" s="225">
        <v>3.4050635123488777E-2</v>
      </c>
      <c r="F16" s="8">
        <v>13160572852</v>
      </c>
      <c r="G16" s="225">
        <v>3.1750273280877025E-2</v>
      </c>
      <c r="H16" s="224">
        <v>14900000000</v>
      </c>
      <c r="I16" s="225">
        <v>2.8508016683886275E-2</v>
      </c>
      <c r="J16" s="225">
        <v>0.99559000400908726</v>
      </c>
      <c r="K16" s="225">
        <v>1.1321695618846608</v>
      </c>
      <c r="L16" s="226">
        <v>-66000000</v>
      </c>
      <c r="M16" s="226">
        <v>1739427148</v>
      </c>
    </row>
    <row r="17" spans="1:13" ht="27" customHeight="1" x14ac:dyDescent="0.15">
      <c r="A17" s="613"/>
      <c r="B17" s="613"/>
      <c r="C17" s="223" t="s">
        <v>207</v>
      </c>
      <c r="D17" s="224">
        <v>15121000000</v>
      </c>
      <c r="E17" s="225">
        <v>3.4403291039841896E-2</v>
      </c>
      <c r="F17" s="8">
        <v>15341927075</v>
      </c>
      <c r="G17" s="225">
        <v>3.7012855197447632E-2</v>
      </c>
      <c r="H17" s="224">
        <v>21600000000</v>
      </c>
      <c r="I17" s="225">
        <v>4.1327057743083456E-2</v>
      </c>
      <c r="J17" s="225">
        <v>1.4284769525825012</v>
      </c>
      <c r="K17" s="225">
        <v>1.4079065748655306</v>
      </c>
      <c r="L17" s="226">
        <v>6479000000</v>
      </c>
      <c r="M17" s="226">
        <v>6258072925</v>
      </c>
    </row>
    <row r="18" spans="1:13" ht="27" customHeight="1" x14ac:dyDescent="0.15">
      <c r="A18" s="613"/>
      <c r="B18" s="613"/>
      <c r="C18" s="223" t="s">
        <v>208</v>
      </c>
      <c r="D18" s="224">
        <v>710000000</v>
      </c>
      <c r="E18" s="225">
        <v>1.6153916168433135E-3</v>
      </c>
      <c r="F18" s="8">
        <v>577465346</v>
      </c>
      <c r="G18" s="225">
        <v>1.3931523157785571E-3</v>
      </c>
      <c r="H18" s="224">
        <v>790000000</v>
      </c>
      <c r="I18" s="225">
        <v>1.5114988711590709E-3</v>
      </c>
      <c r="J18" s="225">
        <v>1.1126760563380282</v>
      </c>
      <c r="K18" s="225">
        <v>1.3680474602886388</v>
      </c>
      <c r="L18" s="226">
        <v>80000000</v>
      </c>
      <c r="M18" s="226">
        <v>212534654</v>
      </c>
    </row>
    <row r="19" spans="1:13" ht="27" customHeight="1" x14ac:dyDescent="0.15">
      <c r="A19" s="613"/>
      <c r="B19" s="613"/>
      <c r="C19" s="223" t="s">
        <v>431</v>
      </c>
      <c r="D19" s="224">
        <v>21000000000</v>
      </c>
      <c r="E19" s="225">
        <v>4.7779188667196597E-2</v>
      </c>
      <c r="F19" s="8">
        <v>22151921077</v>
      </c>
      <c r="G19" s="225">
        <v>5.3442168194394776E-2</v>
      </c>
      <c r="H19" s="224">
        <v>17300000000</v>
      </c>
      <c r="I19" s="225">
        <v>3.3099911988673326E-2</v>
      </c>
      <c r="J19" s="225">
        <v>0.82380952380952377</v>
      </c>
      <c r="K19" s="225">
        <v>0.78097064086971335</v>
      </c>
      <c r="L19" s="226">
        <v>-3700000000</v>
      </c>
      <c r="M19" s="226">
        <v>-4851921077</v>
      </c>
    </row>
    <row r="20" spans="1:13" ht="27" customHeight="1" x14ac:dyDescent="0.15">
      <c r="A20" s="613"/>
      <c r="B20" s="613"/>
      <c r="C20" s="223" t="s">
        <v>432</v>
      </c>
      <c r="D20" s="224">
        <v>3760000000</v>
      </c>
      <c r="E20" s="225">
        <v>8.5547499708885331E-3</v>
      </c>
      <c r="F20" s="8">
        <v>3801112239</v>
      </c>
      <c r="G20" s="225">
        <v>9.1702962870036289E-3</v>
      </c>
      <c r="H20" s="224">
        <v>2910000000</v>
      </c>
      <c r="I20" s="225">
        <v>5.5676730570542992E-3</v>
      </c>
      <c r="J20" s="225">
        <v>0.77393617021276595</v>
      </c>
      <c r="K20" s="225">
        <v>0.76556539692328718</v>
      </c>
      <c r="L20" s="226">
        <v>-850000000</v>
      </c>
      <c r="M20" s="226">
        <v>-891112239</v>
      </c>
    </row>
    <row r="21" spans="1:13" ht="27" customHeight="1" x14ac:dyDescent="0.15">
      <c r="A21" s="613"/>
      <c r="B21" s="613"/>
      <c r="C21" s="223" t="s">
        <v>433</v>
      </c>
      <c r="D21" s="224">
        <v>2041000000</v>
      </c>
      <c r="E21" s="225">
        <v>4.6436820985594407E-3</v>
      </c>
      <c r="F21" s="8">
        <v>1882064596</v>
      </c>
      <c r="G21" s="225">
        <v>4.5405367932887771E-3</v>
      </c>
      <c r="H21" s="224">
        <v>2360000000</v>
      </c>
      <c r="I21" s="225">
        <v>4.5153637163739329E-3</v>
      </c>
      <c r="J21" s="225">
        <v>1.156295933365997</v>
      </c>
      <c r="K21" s="225">
        <v>1.2539420830803407</v>
      </c>
      <c r="L21" s="226">
        <v>319000000</v>
      </c>
      <c r="M21" s="226">
        <v>477935404</v>
      </c>
    </row>
    <row r="22" spans="1:13" ht="27" customHeight="1" x14ac:dyDescent="0.15">
      <c r="A22" s="613"/>
      <c r="B22" s="613"/>
      <c r="C22" s="223" t="s">
        <v>434</v>
      </c>
      <c r="D22" s="224">
        <v>2800000000</v>
      </c>
      <c r="E22" s="225">
        <v>6.3705584889595466E-3</v>
      </c>
      <c r="F22" s="8">
        <v>2921604180</v>
      </c>
      <c r="G22" s="225">
        <v>7.0484569461165764E-3</v>
      </c>
      <c r="H22" s="224">
        <v>3650000000</v>
      </c>
      <c r="I22" s="225">
        <v>6.9835074426969736E-3</v>
      </c>
      <c r="J22" s="225">
        <v>1.3035714285714286</v>
      </c>
      <c r="K22" s="225">
        <v>1.2493136561709055</v>
      </c>
      <c r="L22" s="226">
        <v>850000000</v>
      </c>
      <c r="M22" s="226">
        <v>728395820</v>
      </c>
    </row>
    <row r="23" spans="1:13" ht="27" customHeight="1" x14ac:dyDescent="0.15">
      <c r="A23" s="613"/>
      <c r="B23" s="613"/>
      <c r="C23" s="223" t="s">
        <v>435</v>
      </c>
      <c r="D23" s="224">
        <v>8400000000</v>
      </c>
      <c r="E23" s="225">
        <v>1.9111675466878638E-2</v>
      </c>
      <c r="F23" s="8">
        <v>8720726896</v>
      </c>
      <c r="G23" s="225">
        <v>2.1039012911494688E-2</v>
      </c>
      <c r="H23" s="224">
        <v>11500000000</v>
      </c>
      <c r="I23" s="225">
        <v>2.2002831668771285E-2</v>
      </c>
      <c r="J23" s="225">
        <v>1.3690476190476191</v>
      </c>
      <c r="K23" s="225">
        <v>1.3186974133170928</v>
      </c>
      <c r="L23" s="226">
        <v>3100000000</v>
      </c>
      <c r="M23" s="226">
        <v>2779273104</v>
      </c>
    </row>
    <row r="24" spans="1:13" ht="27" customHeight="1" x14ac:dyDescent="0.15">
      <c r="A24" s="613"/>
      <c r="B24" s="613"/>
      <c r="C24" s="223" t="s">
        <v>436</v>
      </c>
      <c r="D24" s="224">
        <v>5100000000</v>
      </c>
      <c r="E24" s="225">
        <v>1.1603517247747745E-2</v>
      </c>
      <c r="F24" s="8">
        <v>4788842204</v>
      </c>
      <c r="G24" s="225">
        <v>1.1553224193648305E-2</v>
      </c>
      <c r="H24" s="224">
        <v>6840000000</v>
      </c>
      <c r="I24" s="225">
        <v>1.3086901618643095E-2</v>
      </c>
      <c r="J24" s="225">
        <v>1.3411764705882352</v>
      </c>
      <c r="K24" s="225">
        <v>1.4283201886014785</v>
      </c>
      <c r="L24" s="226">
        <v>1740000000</v>
      </c>
      <c r="M24" s="226">
        <v>2051157796</v>
      </c>
    </row>
    <row r="25" spans="1:13" ht="27" customHeight="1" x14ac:dyDescent="0.15">
      <c r="A25" s="613"/>
      <c r="B25" s="613"/>
      <c r="C25" s="223" t="s">
        <v>437</v>
      </c>
      <c r="D25" s="224">
        <v>15050000000</v>
      </c>
      <c r="E25" s="225">
        <v>3.4241751878157561E-2</v>
      </c>
      <c r="F25" s="8">
        <v>14781061467</v>
      </c>
      <c r="G25" s="225">
        <v>3.5659750243118911E-2</v>
      </c>
      <c r="H25" s="224">
        <v>12100000000</v>
      </c>
      <c r="I25" s="225">
        <v>2.3150805494968049E-2</v>
      </c>
      <c r="J25" s="225">
        <v>0.8039867109634552</v>
      </c>
      <c r="K25" s="225">
        <v>0.81861509249618492</v>
      </c>
      <c r="L25" s="226">
        <v>-2950000000</v>
      </c>
      <c r="M25" s="226">
        <v>-2681061467</v>
      </c>
    </row>
    <row r="26" spans="1:13" ht="27" customHeight="1" x14ac:dyDescent="0.15">
      <c r="A26" s="613"/>
      <c r="B26" s="613"/>
      <c r="C26" s="223" t="s">
        <v>438</v>
      </c>
      <c r="D26" s="224">
        <v>3400000000</v>
      </c>
      <c r="E26" s="225">
        <v>7.7356781651651638E-3</v>
      </c>
      <c r="F26" s="8">
        <v>3687157699</v>
      </c>
      <c r="G26" s="225">
        <v>8.8953775712847464E-3</v>
      </c>
      <c r="H26" s="224">
        <v>3770000000</v>
      </c>
      <c r="I26" s="225">
        <v>7.213102207936326E-3</v>
      </c>
      <c r="J26" s="225">
        <v>1.1088235294117648</v>
      </c>
      <c r="K26" s="225">
        <v>1.0224677943724696</v>
      </c>
      <c r="L26" s="226">
        <v>370000000</v>
      </c>
      <c r="M26" s="226">
        <v>82842301</v>
      </c>
    </row>
    <row r="27" spans="1:13" ht="27" customHeight="1" x14ac:dyDescent="0.15">
      <c r="A27" s="613"/>
      <c r="B27" s="613"/>
      <c r="C27" s="223" t="s">
        <v>439</v>
      </c>
      <c r="D27" s="224">
        <v>36000000000</v>
      </c>
      <c r="E27" s="225">
        <v>8.1907180572337021E-2</v>
      </c>
      <c r="F27" s="8">
        <v>38388259415</v>
      </c>
      <c r="G27" s="225">
        <v>9.2612817155464849E-2</v>
      </c>
      <c r="H27" s="224">
        <v>51900000000</v>
      </c>
      <c r="I27" s="225">
        <v>9.9299735966019972E-2</v>
      </c>
      <c r="J27" s="225">
        <v>1.4416666666666667</v>
      </c>
      <c r="K27" s="225">
        <v>1.3519758590492479</v>
      </c>
      <c r="L27" s="226">
        <v>15900000000</v>
      </c>
      <c r="M27" s="226">
        <v>13511740585</v>
      </c>
    </row>
    <row r="28" spans="1:13" ht="27" customHeight="1" x14ac:dyDescent="0.15">
      <c r="A28" s="613"/>
      <c r="B28" s="613"/>
      <c r="C28" s="223" t="s">
        <v>440</v>
      </c>
      <c r="D28" s="224">
        <v>2660000000</v>
      </c>
      <c r="E28" s="225">
        <v>6.0520305645115693E-3</v>
      </c>
      <c r="F28" s="8">
        <v>2739914103</v>
      </c>
      <c r="G28" s="225">
        <v>6.6101242335479954E-3</v>
      </c>
      <c r="H28" s="224">
        <v>3300000000</v>
      </c>
      <c r="I28" s="225">
        <v>6.313856044082195E-3</v>
      </c>
      <c r="J28" s="225">
        <v>1.2406015037593985</v>
      </c>
      <c r="K28" s="225">
        <v>1.2044173196476298</v>
      </c>
      <c r="L28" s="226">
        <v>640000000</v>
      </c>
      <c r="M28" s="226">
        <v>560085897</v>
      </c>
    </row>
    <row r="29" spans="1:13" ht="27" customHeight="1" x14ac:dyDescent="0.15">
      <c r="A29" s="613"/>
      <c r="B29" s="613"/>
      <c r="C29" s="223" t="s">
        <v>441</v>
      </c>
      <c r="D29" s="224">
        <v>4220000000</v>
      </c>
      <c r="E29" s="225">
        <v>9.6013417226461732E-3</v>
      </c>
      <c r="F29" s="8">
        <v>4146943065</v>
      </c>
      <c r="G29" s="225">
        <v>1.0004623436583806E-2</v>
      </c>
      <c r="H29" s="224">
        <v>6170000000</v>
      </c>
      <c r="I29" s="225">
        <v>1.1804997512723377E-2</v>
      </c>
      <c r="J29" s="225">
        <v>1.4620853080568721</v>
      </c>
      <c r="K29" s="225">
        <v>1.4878429492014258</v>
      </c>
      <c r="L29" s="226">
        <v>1950000000</v>
      </c>
      <c r="M29" s="226">
        <v>2023056935</v>
      </c>
    </row>
    <row r="30" spans="1:13" ht="27" customHeight="1" x14ac:dyDescent="0.15">
      <c r="A30" s="613"/>
      <c r="B30" s="613"/>
      <c r="C30" s="223" t="s">
        <v>367</v>
      </c>
      <c r="D30" s="224">
        <v>18400000000</v>
      </c>
      <c r="E30" s="225">
        <v>4.1863670070305593E-2</v>
      </c>
      <c r="F30" s="8">
        <v>18495976312</v>
      </c>
      <c r="G30" s="225">
        <v>4.4622092754373066E-2</v>
      </c>
      <c r="H30" s="224">
        <v>21700000000</v>
      </c>
      <c r="I30" s="225">
        <v>4.151838671411625E-2</v>
      </c>
      <c r="J30" s="225">
        <v>1.1793478260869565</v>
      </c>
      <c r="K30" s="225">
        <v>1.1732281461628637</v>
      </c>
      <c r="L30" s="226">
        <v>3300000000</v>
      </c>
      <c r="M30" s="226">
        <v>3204023688</v>
      </c>
    </row>
    <row r="31" spans="1:13" ht="27" customHeight="1" x14ac:dyDescent="0.15">
      <c r="A31" s="613"/>
      <c r="B31" s="614"/>
      <c r="C31" s="223" t="s">
        <v>627</v>
      </c>
      <c r="D31" s="224">
        <v>5750000000</v>
      </c>
      <c r="E31" s="225">
        <v>1.3082396896970497E-2</v>
      </c>
      <c r="F31" s="8">
        <v>5822516456</v>
      </c>
      <c r="G31" s="225">
        <v>1.4046994058644615E-2</v>
      </c>
      <c r="H31" s="224">
        <v>6410000000</v>
      </c>
      <c r="I31" s="225">
        <v>1.2264187043202082E-2</v>
      </c>
      <c r="J31" s="225">
        <v>1.1147826086956523</v>
      </c>
      <c r="K31" s="225">
        <v>1.1008985630937305</v>
      </c>
      <c r="L31" s="226">
        <v>660000000</v>
      </c>
      <c r="M31" s="226">
        <v>587483544</v>
      </c>
    </row>
    <row r="32" spans="1:13" ht="27" customHeight="1" x14ac:dyDescent="0.15">
      <c r="A32" s="613"/>
      <c r="B32" s="612" t="s">
        <v>635</v>
      </c>
      <c r="C32" s="223" t="s">
        <v>210</v>
      </c>
      <c r="D32" s="224">
        <v>12000000000</v>
      </c>
      <c r="E32" s="225">
        <v>2.7302393524112342E-2</v>
      </c>
      <c r="F32" s="8">
        <v>11446226885</v>
      </c>
      <c r="G32" s="225">
        <v>2.7614362666473373E-2</v>
      </c>
      <c r="H32" s="224">
        <v>13800000000</v>
      </c>
      <c r="I32" s="225">
        <v>2.6403398002525544E-2</v>
      </c>
      <c r="J32" s="225">
        <v>1.1499999999999999</v>
      </c>
      <c r="K32" s="225">
        <v>1.2056374680187898</v>
      </c>
      <c r="L32" s="226">
        <v>1800000000</v>
      </c>
      <c r="M32" s="226">
        <v>2353773115</v>
      </c>
    </row>
    <row r="33" spans="1:13" ht="27" customHeight="1" x14ac:dyDescent="0.15">
      <c r="A33" s="613"/>
      <c r="B33" s="613"/>
      <c r="C33" s="223" t="s">
        <v>442</v>
      </c>
      <c r="D33" s="224">
        <v>4275000000</v>
      </c>
      <c r="E33" s="225">
        <v>9.7264776929650212E-3</v>
      </c>
      <c r="F33" s="8">
        <v>4261705348</v>
      </c>
      <c r="G33" s="225">
        <v>1.0281490856305101E-2</v>
      </c>
      <c r="H33" s="224">
        <v>4230000000</v>
      </c>
      <c r="I33" s="225">
        <v>8.0932154746871775E-3</v>
      </c>
      <c r="J33" s="225">
        <v>0.98947368421052628</v>
      </c>
      <c r="K33" s="225">
        <v>0.99256040823777758</v>
      </c>
      <c r="L33" s="226">
        <v>-45000000</v>
      </c>
      <c r="M33" s="226">
        <v>-31705348</v>
      </c>
    </row>
    <row r="34" spans="1:13" ht="27" customHeight="1" x14ac:dyDescent="0.15">
      <c r="A34" s="613"/>
      <c r="B34" s="613"/>
      <c r="C34" s="223" t="s">
        <v>443</v>
      </c>
      <c r="D34" s="224">
        <v>2740000000</v>
      </c>
      <c r="E34" s="225">
        <v>6.234046521338985E-3</v>
      </c>
      <c r="F34" s="8">
        <v>2573906289</v>
      </c>
      <c r="G34" s="225">
        <v>6.209625446714411E-3</v>
      </c>
      <c r="H34" s="224">
        <v>2800000000</v>
      </c>
      <c r="I34" s="225">
        <v>5.3572111889182263E-3</v>
      </c>
      <c r="J34" s="225">
        <v>1.0218978102189782</v>
      </c>
      <c r="K34" s="225">
        <v>1.0878406925559985</v>
      </c>
      <c r="L34" s="226">
        <v>60000000</v>
      </c>
      <c r="M34" s="226">
        <v>226093711</v>
      </c>
    </row>
    <row r="35" spans="1:13" ht="27" customHeight="1" x14ac:dyDescent="0.15">
      <c r="A35" s="613"/>
      <c r="B35" s="613"/>
      <c r="C35" s="223" t="s">
        <v>444</v>
      </c>
      <c r="D35" s="224">
        <v>3400000000</v>
      </c>
      <c r="E35" s="225">
        <v>7.7356781651651638E-3</v>
      </c>
      <c r="F35" s="8">
        <v>3290498940</v>
      </c>
      <c r="G35" s="225">
        <v>7.9384265221828336E-3</v>
      </c>
      <c r="H35" s="224">
        <v>3240000000</v>
      </c>
      <c r="I35" s="225">
        <v>6.1990586614625188E-3</v>
      </c>
      <c r="J35" s="225">
        <v>0.95294117647058818</v>
      </c>
      <c r="K35" s="225">
        <v>0.98465310552569274</v>
      </c>
      <c r="L35" s="226">
        <v>-160000000</v>
      </c>
      <c r="M35" s="226">
        <v>-50498940</v>
      </c>
    </row>
    <row r="36" spans="1:13" ht="27" customHeight="1" x14ac:dyDescent="0.15">
      <c r="A36" s="613"/>
      <c r="B36" s="613"/>
      <c r="C36" s="223" t="s">
        <v>445</v>
      </c>
      <c r="D36" s="224">
        <v>10100000000</v>
      </c>
      <c r="E36" s="225">
        <v>2.2979514549461223E-2</v>
      </c>
      <c r="F36" s="8">
        <v>10137343518</v>
      </c>
      <c r="G36" s="225">
        <v>2.4456642629330078E-2</v>
      </c>
      <c r="H36" s="224">
        <v>11100000000</v>
      </c>
      <c r="I36" s="225">
        <v>2.1237515784640112E-2</v>
      </c>
      <c r="J36" s="225">
        <v>1.0990099009900991</v>
      </c>
      <c r="K36" s="225">
        <v>1.0949614147227718</v>
      </c>
      <c r="L36" s="226">
        <v>1000000000</v>
      </c>
      <c r="M36" s="226">
        <v>962656482</v>
      </c>
    </row>
    <row r="37" spans="1:13" ht="27" customHeight="1" x14ac:dyDescent="0.15">
      <c r="A37" s="614"/>
      <c r="B37" s="614"/>
      <c r="C37" s="223" t="s">
        <v>355</v>
      </c>
      <c r="D37" s="224">
        <v>3250000000</v>
      </c>
      <c r="E37" s="225">
        <v>7.3943982461137595E-3</v>
      </c>
      <c r="F37" s="8">
        <v>3208833601</v>
      </c>
      <c r="G37" s="225">
        <v>7.7414064638628485E-3</v>
      </c>
      <c r="H37" s="224">
        <v>3570000000</v>
      </c>
      <c r="I37" s="225">
        <v>6.8304442658707384E-3</v>
      </c>
      <c r="J37" s="225">
        <v>1.0984615384615384</v>
      </c>
      <c r="K37" s="225">
        <v>1.1125537949015014</v>
      </c>
      <c r="L37" s="226">
        <v>320000000</v>
      </c>
      <c r="M37" s="226">
        <v>361166399</v>
      </c>
    </row>
    <row r="38" spans="1:13" ht="27" customHeight="1" x14ac:dyDescent="0.15">
      <c r="A38" s="617" t="s">
        <v>50</v>
      </c>
      <c r="B38" s="612" t="s">
        <v>18</v>
      </c>
      <c r="C38" s="223" t="s">
        <v>211</v>
      </c>
      <c r="D38" s="224">
        <v>5880000000</v>
      </c>
      <c r="E38" s="225">
        <v>1.3378172826815048E-2</v>
      </c>
      <c r="F38" s="8">
        <v>4200782915</v>
      </c>
      <c r="G38" s="225">
        <v>1.0134513675414987E-2</v>
      </c>
      <c r="H38" s="224">
        <v>6880000000</v>
      </c>
      <c r="I38" s="225">
        <v>1.3163433207056213E-2</v>
      </c>
      <c r="J38" s="225">
        <v>1.1700680272108843</v>
      </c>
      <c r="K38" s="225">
        <v>1.6377899404020977</v>
      </c>
      <c r="L38" s="226">
        <v>1000000000</v>
      </c>
      <c r="M38" s="226">
        <v>2679217085</v>
      </c>
    </row>
    <row r="39" spans="1:13" ht="27" customHeight="1" x14ac:dyDescent="0.15">
      <c r="A39" s="618"/>
      <c r="B39" s="613"/>
      <c r="C39" s="223" t="s">
        <v>212</v>
      </c>
      <c r="D39" s="224">
        <v>2350000000</v>
      </c>
      <c r="E39" s="225">
        <v>5.3467187318053336E-3</v>
      </c>
      <c r="F39" s="8">
        <v>2205239913</v>
      </c>
      <c r="G39" s="225">
        <v>5.3202068538382103E-3</v>
      </c>
      <c r="H39" s="224">
        <v>1810000000</v>
      </c>
      <c r="I39" s="225">
        <v>3.4630543756935675E-3</v>
      </c>
      <c r="J39" s="225">
        <v>0.77021276595744681</v>
      </c>
      <c r="K39" s="225">
        <v>0.82077237462008512</v>
      </c>
      <c r="L39" s="226">
        <v>-540000000</v>
      </c>
      <c r="M39" s="226">
        <v>-395239913</v>
      </c>
    </row>
    <row r="40" spans="1:13" ht="27" customHeight="1" x14ac:dyDescent="0.15">
      <c r="A40" s="618"/>
      <c r="B40" s="613"/>
      <c r="C40" s="223" t="s">
        <v>446</v>
      </c>
      <c r="D40" s="224">
        <v>2927000000</v>
      </c>
      <c r="E40" s="228">
        <v>6.6595088204230686E-3</v>
      </c>
      <c r="F40" s="8">
        <v>2408291929</v>
      </c>
      <c r="G40" s="225">
        <v>5.8100758793535609E-3</v>
      </c>
      <c r="H40" s="224">
        <v>2360000000</v>
      </c>
      <c r="I40" s="228">
        <v>4.5153637163739329E-3</v>
      </c>
      <c r="J40" s="228">
        <v>0.80628629996583534</v>
      </c>
      <c r="K40" s="228">
        <v>0.97994764321613936</v>
      </c>
      <c r="L40" s="229">
        <v>-567000000</v>
      </c>
      <c r="M40" s="229">
        <v>-48291929</v>
      </c>
    </row>
    <row r="41" spans="1:13" ht="27" customHeight="1" x14ac:dyDescent="0.15">
      <c r="A41" s="619"/>
      <c r="B41" s="614"/>
      <c r="C41" s="223" t="s">
        <v>214</v>
      </c>
      <c r="D41" s="224">
        <v>1490000000</v>
      </c>
      <c r="E41" s="228">
        <v>3.3900471959106161E-3</v>
      </c>
      <c r="F41" s="8">
        <v>1423346507</v>
      </c>
      <c r="G41" s="225">
        <v>3.4338657654833025E-3</v>
      </c>
      <c r="H41" s="224">
        <v>2310000000</v>
      </c>
      <c r="I41" s="228">
        <v>4.4196992308575362E-3</v>
      </c>
      <c r="J41" s="228">
        <v>1.5503355704697988</v>
      </c>
      <c r="K41" s="228">
        <v>1.6229357985841462</v>
      </c>
      <c r="L41" s="229">
        <v>820000000</v>
      </c>
      <c r="M41" s="229">
        <v>886653493</v>
      </c>
    </row>
    <row r="42" spans="1:13" ht="27" customHeight="1" x14ac:dyDescent="0.15">
      <c r="A42" s="612" t="s">
        <v>50</v>
      </c>
      <c r="B42" s="612" t="s">
        <v>18</v>
      </c>
      <c r="C42" s="223" t="s">
        <v>215</v>
      </c>
      <c r="D42" s="224">
        <v>8100000000</v>
      </c>
      <c r="E42" s="225">
        <v>1.8429115628775829E-2</v>
      </c>
      <c r="F42" s="8">
        <v>7363727392</v>
      </c>
      <c r="G42" s="225">
        <v>1.7765211263303746E-2</v>
      </c>
      <c r="H42" s="224">
        <v>9740000000</v>
      </c>
      <c r="I42" s="225">
        <v>1.8635441778594115E-2</v>
      </c>
      <c r="J42" s="225">
        <v>1.2024691358024691</v>
      </c>
      <c r="K42" s="225">
        <v>1.3226996983323416</v>
      </c>
      <c r="L42" s="226">
        <v>1640000000</v>
      </c>
      <c r="M42" s="226">
        <v>2376272608</v>
      </c>
    </row>
    <row r="43" spans="1:13" ht="27" customHeight="1" x14ac:dyDescent="0.15">
      <c r="A43" s="613"/>
      <c r="B43" s="613"/>
      <c r="C43" s="223" t="s">
        <v>216</v>
      </c>
      <c r="D43" s="224">
        <v>3250000000</v>
      </c>
      <c r="E43" s="225">
        <v>7.3943982461137595E-3</v>
      </c>
      <c r="F43" s="8">
        <v>2937934466</v>
      </c>
      <c r="G43" s="225">
        <v>7.0878542466053683E-3</v>
      </c>
      <c r="H43" s="224">
        <v>5380000000</v>
      </c>
      <c r="I43" s="225">
        <v>1.0293498641564305E-2</v>
      </c>
      <c r="J43" s="225">
        <v>1.6553846153846155</v>
      </c>
      <c r="K43" s="225">
        <v>1.8312185184051686</v>
      </c>
      <c r="L43" s="226">
        <v>2130000000</v>
      </c>
      <c r="M43" s="226">
        <v>2442065534</v>
      </c>
    </row>
    <row r="44" spans="1:13" ht="27" customHeight="1" x14ac:dyDescent="0.15">
      <c r="A44" s="613"/>
      <c r="B44" s="613"/>
      <c r="C44" s="223" t="s">
        <v>447</v>
      </c>
      <c r="D44" s="224">
        <v>3188000000</v>
      </c>
      <c r="E44" s="225">
        <v>7.2533358795725126E-3</v>
      </c>
      <c r="F44" s="8">
        <v>2878554396</v>
      </c>
      <c r="G44" s="225">
        <v>6.944598062308566E-3</v>
      </c>
      <c r="H44" s="224">
        <v>4470000000</v>
      </c>
      <c r="I44" s="225">
        <v>8.5524050051658824E-3</v>
      </c>
      <c r="J44" s="225">
        <v>1.4021329987452948</v>
      </c>
      <c r="K44" s="225">
        <v>1.5528627863386744</v>
      </c>
      <c r="L44" s="226">
        <v>1282000000</v>
      </c>
      <c r="M44" s="226">
        <v>1591445604</v>
      </c>
    </row>
    <row r="45" spans="1:13" ht="27" customHeight="1" x14ac:dyDescent="0.15">
      <c r="A45" s="613"/>
      <c r="B45" s="613"/>
      <c r="C45" s="223" t="s">
        <v>188</v>
      </c>
      <c r="D45" s="224">
        <v>5831000000</v>
      </c>
      <c r="E45" s="225">
        <v>1.3266688053258256E-2</v>
      </c>
      <c r="F45" s="8">
        <v>5176581673</v>
      </c>
      <c r="G45" s="225">
        <v>1.2488657190446865E-2</v>
      </c>
      <c r="H45" s="224">
        <v>9520000000</v>
      </c>
      <c r="I45" s="225">
        <v>1.8214518042321968E-2</v>
      </c>
      <c r="J45" s="225">
        <v>1.6326530612244898</v>
      </c>
      <c r="K45" s="225">
        <v>1.8390514438619581</v>
      </c>
      <c r="L45" s="226">
        <v>3689000000</v>
      </c>
      <c r="M45" s="226">
        <v>4343418327</v>
      </c>
    </row>
    <row r="46" spans="1:13" ht="27" customHeight="1" x14ac:dyDescent="0.15">
      <c r="A46" s="613"/>
      <c r="B46" s="613"/>
      <c r="C46" s="223" t="s">
        <v>273</v>
      </c>
      <c r="D46" s="224">
        <v>6510000000</v>
      </c>
      <c r="E46" s="225">
        <v>1.4811548486830946E-2</v>
      </c>
      <c r="F46" s="8">
        <v>5310567564</v>
      </c>
      <c r="G46" s="225">
        <v>1.2811902136002964E-2</v>
      </c>
      <c r="H46" s="224">
        <v>7040000000</v>
      </c>
      <c r="I46" s="225">
        <v>1.3469559560708683E-2</v>
      </c>
      <c r="J46" s="225">
        <v>1.0814132104454686</v>
      </c>
      <c r="K46" s="225">
        <v>1.3256586824586722</v>
      </c>
      <c r="L46" s="226">
        <v>530000000</v>
      </c>
      <c r="M46" s="226">
        <v>1729432436</v>
      </c>
    </row>
    <row r="47" spans="1:13" ht="27" customHeight="1" x14ac:dyDescent="0.15">
      <c r="A47" s="613"/>
      <c r="B47" s="613"/>
      <c r="C47" s="223" t="s">
        <v>57</v>
      </c>
      <c r="D47" s="224">
        <v>31300000000</v>
      </c>
      <c r="E47" s="225">
        <v>7.1213743108726357E-2</v>
      </c>
      <c r="F47" s="8">
        <v>26732024137</v>
      </c>
      <c r="G47" s="225">
        <v>6.449180299714441E-2</v>
      </c>
      <c r="H47" s="224">
        <v>40000000000</v>
      </c>
      <c r="I47" s="225">
        <v>7.653158841311751E-2</v>
      </c>
      <c r="J47" s="225">
        <v>1.2779552715654952</v>
      </c>
      <c r="K47" s="225">
        <v>1.4963326306680866</v>
      </c>
      <c r="L47" s="226">
        <v>8700000000</v>
      </c>
      <c r="M47" s="226">
        <v>13267975863</v>
      </c>
    </row>
    <row r="48" spans="1:13" ht="27" customHeight="1" x14ac:dyDescent="0.15">
      <c r="A48" s="613"/>
      <c r="B48" s="613"/>
      <c r="C48" s="223" t="s">
        <v>448</v>
      </c>
      <c r="D48" s="224">
        <v>7000000000</v>
      </c>
      <c r="E48" s="225">
        <v>1.5926396222398866E-2</v>
      </c>
      <c r="F48" s="8">
        <v>7121636559</v>
      </c>
      <c r="G48" s="225">
        <v>1.7181159931117466E-2</v>
      </c>
      <c r="H48" s="224">
        <v>9580000000</v>
      </c>
      <c r="I48" s="225">
        <v>1.8329315424941643E-2</v>
      </c>
      <c r="J48" s="225">
        <v>1.3685714285714285</v>
      </c>
      <c r="K48" s="225">
        <v>1.3451964194793447</v>
      </c>
      <c r="L48" s="226">
        <v>2580000000</v>
      </c>
      <c r="M48" s="226">
        <v>2458363441</v>
      </c>
    </row>
    <row r="49" spans="1:13" ht="27" customHeight="1" x14ac:dyDescent="0.15">
      <c r="A49" s="613"/>
      <c r="B49" s="614"/>
      <c r="C49" s="223" t="s">
        <v>449</v>
      </c>
      <c r="D49" s="224">
        <v>6090000000</v>
      </c>
      <c r="E49" s="225">
        <v>1.3855964713487014E-2</v>
      </c>
      <c r="F49" s="8">
        <v>5651758482</v>
      </c>
      <c r="G49" s="225">
        <v>1.3635035369584589E-2</v>
      </c>
      <c r="H49" s="224">
        <v>9430000000</v>
      </c>
      <c r="I49" s="225">
        <v>1.8042321968392453E-2</v>
      </c>
      <c r="J49" s="225">
        <v>1.548440065681445</v>
      </c>
      <c r="K49" s="225">
        <v>1.6685072495636766</v>
      </c>
      <c r="L49" s="226">
        <v>3340000000</v>
      </c>
      <c r="M49" s="226">
        <v>3778241518</v>
      </c>
    </row>
    <row r="50" spans="1:13" ht="27" customHeight="1" x14ac:dyDescent="0.15">
      <c r="A50" s="613"/>
      <c r="B50" s="612" t="s">
        <v>635</v>
      </c>
      <c r="C50" s="223" t="s">
        <v>217</v>
      </c>
      <c r="D50" s="224">
        <v>10200000000</v>
      </c>
      <c r="E50" s="225">
        <v>2.320703449549549E-2</v>
      </c>
      <c r="F50" s="8">
        <v>7143818753</v>
      </c>
      <c r="G50" s="225">
        <v>1.723467513363864E-2</v>
      </c>
      <c r="H50" s="224">
        <v>12500000000</v>
      </c>
      <c r="I50" s="225">
        <v>2.3916121379099223E-2</v>
      </c>
      <c r="J50" s="225">
        <v>1.2254901960784315</v>
      </c>
      <c r="K50" s="225">
        <v>1.7497644372277372</v>
      </c>
      <c r="L50" s="226">
        <v>2300000000</v>
      </c>
      <c r="M50" s="226">
        <v>5356181247</v>
      </c>
    </row>
    <row r="51" spans="1:13" ht="27" customHeight="1" x14ac:dyDescent="0.15">
      <c r="A51" s="613"/>
      <c r="B51" s="613"/>
      <c r="C51" s="223" t="s">
        <v>450</v>
      </c>
      <c r="D51" s="224">
        <v>2100000000</v>
      </c>
      <c r="E51" s="225">
        <v>4.7779188667196595E-3</v>
      </c>
      <c r="F51" s="8">
        <v>1642963187</v>
      </c>
      <c r="G51" s="225">
        <v>3.9636975353807089E-3</v>
      </c>
      <c r="H51" s="224">
        <v>2970000000</v>
      </c>
      <c r="I51" s="225">
        <v>5.6824704396739754E-3</v>
      </c>
      <c r="J51" s="225">
        <v>1.4142857142857144</v>
      </c>
      <c r="K51" s="225">
        <v>1.8077094018297075</v>
      </c>
      <c r="L51" s="226">
        <v>870000000</v>
      </c>
      <c r="M51" s="226">
        <v>1327036813</v>
      </c>
    </row>
    <row r="52" spans="1:13" ht="27" customHeight="1" x14ac:dyDescent="0.15">
      <c r="A52" s="613"/>
      <c r="B52" s="613"/>
      <c r="C52" s="223" t="s">
        <v>451</v>
      </c>
      <c r="D52" s="224">
        <v>7254904532</v>
      </c>
      <c r="E52" s="225">
        <v>1.6506354876044172E-2</v>
      </c>
      <c r="F52" s="8">
        <v>7197076411</v>
      </c>
      <c r="G52" s="225">
        <v>1.7363160816960738E-2</v>
      </c>
      <c r="H52" s="224">
        <v>5680000000</v>
      </c>
      <c r="I52" s="225">
        <v>1.0867485554662687E-2</v>
      </c>
      <c r="J52" s="225">
        <v>0.7829186414440884</v>
      </c>
      <c r="K52" s="225">
        <v>0.7892093505244292</v>
      </c>
      <c r="L52" s="226">
        <v>-1574904532</v>
      </c>
      <c r="M52" s="226">
        <v>-1517076411</v>
      </c>
    </row>
    <row r="53" spans="1:13" ht="27" customHeight="1" x14ac:dyDescent="0.15">
      <c r="A53" s="613"/>
      <c r="B53" s="613"/>
      <c r="C53" s="223" t="s">
        <v>452</v>
      </c>
      <c r="D53" s="224">
        <v>4335000000</v>
      </c>
      <c r="E53" s="225">
        <v>9.8629896605855836E-3</v>
      </c>
      <c r="F53" s="8">
        <v>3553926086</v>
      </c>
      <c r="G53" s="225">
        <v>8.5739523438289975E-3</v>
      </c>
      <c r="H53" s="224">
        <v>4350000000</v>
      </c>
      <c r="I53" s="225">
        <v>8.32281023992653E-3</v>
      </c>
      <c r="J53" s="225">
        <v>1.0034602076124568</v>
      </c>
      <c r="K53" s="225">
        <v>1.2239984441814866</v>
      </c>
      <c r="L53" s="226">
        <v>15000000</v>
      </c>
      <c r="M53" s="226">
        <v>796073914</v>
      </c>
    </row>
    <row r="54" spans="1:13" ht="27" customHeight="1" x14ac:dyDescent="0.15">
      <c r="A54" s="613"/>
      <c r="B54" s="613"/>
      <c r="C54" s="223" t="s">
        <v>453</v>
      </c>
      <c r="D54" s="224">
        <v>15080000000</v>
      </c>
      <c r="E54" s="225">
        <v>3.4310007861967841E-2</v>
      </c>
      <c r="F54" s="8">
        <v>13057178298</v>
      </c>
      <c r="G54" s="225">
        <v>3.1500830845340833E-2</v>
      </c>
      <c r="H54" s="224">
        <v>16300000000</v>
      </c>
      <c r="I54" s="225">
        <v>3.1186622278345386E-2</v>
      </c>
      <c r="J54" s="225">
        <v>1.0809018567639257</v>
      </c>
      <c r="K54" s="225">
        <v>1.248355473747089</v>
      </c>
      <c r="L54" s="226">
        <v>1220000000</v>
      </c>
      <c r="M54" s="226">
        <v>3242821702</v>
      </c>
    </row>
    <row r="55" spans="1:13" ht="27" customHeight="1" x14ac:dyDescent="0.15">
      <c r="A55" s="614"/>
      <c r="B55" s="614"/>
      <c r="C55" s="223" t="s">
        <v>454</v>
      </c>
      <c r="D55" s="224">
        <v>3800000000</v>
      </c>
      <c r="E55" s="225">
        <v>8.6457579493022414E-3</v>
      </c>
      <c r="F55" s="8">
        <v>3812038927</v>
      </c>
      <c r="G55" s="225">
        <v>9.1966572466636917E-3</v>
      </c>
      <c r="H55" s="224">
        <v>4000000000</v>
      </c>
      <c r="I55" s="225">
        <v>7.6531588413117514E-3</v>
      </c>
      <c r="J55" s="225">
        <v>1.0526315789473684</v>
      </c>
      <c r="K55" s="225">
        <v>1.0493072281263196</v>
      </c>
      <c r="L55" s="226">
        <v>200000000</v>
      </c>
      <c r="M55" s="226">
        <v>187961073</v>
      </c>
    </row>
    <row r="56" spans="1:13" ht="27" customHeight="1" x14ac:dyDescent="0.15">
      <c r="A56" s="612" t="s">
        <v>66</v>
      </c>
      <c r="B56" s="612" t="s">
        <v>18</v>
      </c>
      <c r="C56" s="223" t="s">
        <v>219</v>
      </c>
      <c r="D56" s="224">
        <v>2140000000</v>
      </c>
      <c r="E56" s="225">
        <v>4.8689268451333678E-3</v>
      </c>
      <c r="F56" s="8">
        <v>1566507867</v>
      </c>
      <c r="G56" s="225">
        <v>3.7792468027966785E-3</v>
      </c>
      <c r="H56" s="224">
        <v>2270000000</v>
      </c>
      <c r="I56" s="225">
        <v>4.3431676424444191E-3</v>
      </c>
      <c r="J56" s="225">
        <v>1.0607476635514019</v>
      </c>
      <c r="K56" s="225">
        <v>1.4490830514290676</v>
      </c>
      <c r="L56" s="226">
        <v>130000000</v>
      </c>
      <c r="M56" s="226">
        <v>703492133</v>
      </c>
    </row>
    <row r="57" spans="1:13" ht="27" customHeight="1" x14ac:dyDescent="0.15">
      <c r="A57" s="613"/>
      <c r="B57" s="613"/>
      <c r="C57" s="223" t="s">
        <v>220</v>
      </c>
      <c r="D57" s="224">
        <v>4150000000</v>
      </c>
      <c r="E57" s="225">
        <v>9.4420777604221854E-3</v>
      </c>
      <c r="F57" s="8">
        <v>4328638162</v>
      </c>
      <c r="G57" s="225">
        <v>1.0442968260051637E-2</v>
      </c>
      <c r="H57" s="224">
        <v>3620000000</v>
      </c>
      <c r="I57" s="225">
        <v>6.9261087513871351E-3</v>
      </c>
      <c r="J57" s="225">
        <v>0.87228915662650608</v>
      </c>
      <c r="K57" s="225">
        <v>0.83629073729909975</v>
      </c>
      <c r="L57" s="226">
        <v>-530000000</v>
      </c>
      <c r="M57" s="226">
        <v>-708638162</v>
      </c>
    </row>
    <row r="58" spans="1:13" ht="27" customHeight="1" x14ac:dyDescent="0.15">
      <c r="A58" s="613"/>
      <c r="B58" s="613"/>
      <c r="C58" s="223" t="s">
        <v>221</v>
      </c>
      <c r="D58" s="224">
        <v>2900000000</v>
      </c>
      <c r="E58" s="225">
        <v>6.5980784349938164E-3</v>
      </c>
      <c r="F58" s="8">
        <v>2927545924</v>
      </c>
      <c r="G58" s="225">
        <v>7.0627915801698606E-3</v>
      </c>
      <c r="H58" s="224">
        <v>3920000000</v>
      </c>
      <c r="I58" s="225">
        <v>7.5000956644855161E-3</v>
      </c>
      <c r="J58" s="225">
        <v>1.3517241379310345</v>
      </c>
      <c r="K58" s="225">
        <v>1.3390054679804915</v>
      </c>
      <c r="L58" s="226">
        <v>1020000000</v>
      </c>
      <c r="M58" s="226">
        <v>992454076</v>
      </c>
    </row>
    <row r="59" spans="1:13" ht="27" customHeight="1" x14ac:dyDescent="0.15">
      <c r="A59" s="613"/>
      <c r="B59" s="613"/>
      <c r="C59" s="223" t="s">
        <v>222</v>
      </c>
      <c r="D59" s="224">
        <v>1560000000</v>
      </c>
      <c r="E59" s="225">
        <v>3.5493111581346047E-3</v>
      </c>
      <c r="F59" s="8">
        <v>1476471742</v>
      </c>
      <c r="G59" s="225">
        <v>3.5620319743808492E-3</v>
      </c>
      <c r="H59" s="224">
        <v>2130000000</v>
      </c>
      <c r="I59" s="225">
        <v>4.0753070829985076E-3</v>
      </c>
      <c r="J59" s="225">
        <v>1.3653846153846154</v>
      </c>
      <c r="K59" s="225">
        <v>1.4426283547524881</v>
      </c>
      <c r="L59" s="226">
        <v>570000000</v>
      </c>
      <c r="M59" s="226">
        <v>653528258</v>
      </c>
    </row>
    <row r="60" spans="1:13" ht="27" customHeight="1" x14ac:dyDescent="0.15">
      <c r="A60" s="613"/>
      <c r="B60" s="613"/>
      <c r="C60" s="223" t="s">
        <v>223</v>
      </c>
      <c r="D60" s="224">
        <v>3150000000</v>
      </c>
      <c r="E60" s="225">
        <v>7.1668783000794897E-3</v>
      </c>
      <c r="F60" s="8">
        <v>2355210230</v>
      </c>
      <c r="G60" s="225">
        <v>5.6820147023503775E-3</v>
      </c>
      <c r="H60" s="224">
        <v>4620000000</v>
      </c>
      <c r="I60" s="225">
        <v>8.8393984617150725E-3</v>
      </c>
      <c r="J60" s="225">
        <v>1.4666666666666666</v>
      </c>
      <c r="K60" s="225">
        <v>1.9616083274230682</v>
      </c>
      <c r="L60" s="226">
        <v>1470000000</v>
      </c>
      <c r="M60" s="226">
        <v>2264789770</v>
      </c>
    </row>
    <row r="61" spans="1:13" ht="27" customHeight="1" x14ac:dyDescent="0.15">
      <c r="A61" s="613"/>
      <c r="B61" s="613"/>
      <c r="C61" s="223" t="s">
        <v>224</v>
      </c>
      <c r="D61" s="224">
        <v>1670000000</v>
      </c>
      <c r="E61" s="225">
        <v>3.7995830987723011E-3</v>
      </c>
      <c r="F61" s="8">
        <v>1327076572</v>
      </c>
      <c r="G61" s="225">
        <v>3.2016116851058089E-3</v>
      </c>
      <c r="H61" s="224">
        <v>1660000000</v>
      </c>
      <c r="I61" s="225">
        <v>3.176060919144377E-3</v>
      </c>
      <c r="J61" s="225">
        <v>0.99401197604790414</v>
      </c>
      <c r="K61" s="225">
        <v>1.2508697953263241</v>
      </c>
      <c r="L61" s="226">
        <v>-10000000</v>
      </c>
      <c r="M61" s="226">
        <v>332923428</v>
      </c>
    </row>
    <row r="62" spans="1:13" ht="27" customHeight="1" x14ac:dyDescent="0.15">
      <c r="A62" s="613"/>
      <c r="B62" s="613"/>
      <c r="C62" s="223" t="s">
        <v>258</v>
      </c>
      <c r="D62" s="224">
        <v>2810000000</v>
      </c>
      <c r="E62" s="225">
        <v>6.3933104835629737E-3</v>
      </c>
      <c r="F62" s="8">
        <v>2031172739</v>
      </c>
      <c r="G62" s="225">
        <v>4.900264621392752E-3</v>
      </c>
      <c r="H62" s="224">
        <v>3400000000</v>
      </c>
      <c r="I62" s="225">
        <v>6.5051850151149884E-3</v>
      </c>
      <c r="J62" s="225">
        <v>1.209964412811388</v>
      </c>
      <c r="K62" s="225">
        <v>1.6739098229892106</v>
      </c>
      <c r="L62" s="226">
        <v>590000000</v>
      </c>
      <c r="M62" s="226">
        <v>1368827261</v>
      </c>
    </row>
    <row r="63" spans="1:13" ht="27" customHeight="1" x14ac:dyDescent="0.15">
      <c r="A63" s="613"/>
      <c r="B63" s="613"/>
      <c r="C63" s="223" t="s">
        <v>251</v>
      </c>
      <c r="D63" s="224">
        <v>2140000000</v>
      </c>
      <c r="E63" s="225">
        <v>4.8689268451333678E-3</v>
      </c>
      <c r="F63" s="8">
        <v>2146144076</v>
      </c>
      <c r="G63" s="225">
        <v>5.1776363901044056E-3</v>
      </c>
      <c r="H63" s="224">
        <v>3530000000</v>
      </c>
      <c r="I63" s="225">
        <v>6.7539126774576203E-3</v>
      </c>
      <c r="J63" s="225">
        <v>1.6495327102803738</v>
      </c>
      <c r="K63" s="225">
        <v>1.6448103552205318</v>
      </c>
      <c r="L63" s="226">
        <v>1390000000</v>
      </c>
      <c r="M63" s="226">
        <v>1383855924</v>
      </c>
    </row>
    <row r="64" spans="1:13" ht="27" customHeight="1" x14ac:dyDescent="0.15">
      <c r="A64" s="613"/>
      <c r="B64" s="613"/>
      <c r="C64" s="223" t="s">
        <v>455</v>
      </c>
      <c r="D64" s="224">
        <v>4137000000</v>
      </c>
      <c r="E64" s="225">
        <v>9.4125001674377293E-3</v>
      </c>
      <c r="F64" s="8">
        <v>3803676724</v>
      </c>
      <c r="G64" s="225">
        <v>9.1764831833105274E-3</v>
      </c>
      <c r="H64" s="224">
        <v>3400000000</v>
      </c>
      <c r="I64" s="225">
        <v>6.5051850151149884E-3</v>
      </c>
      <c r="J64" s="225">
        <v>0.82185158327290309</v>
      </c>
      <c r="K64" s="225">
        <v>0.89387196828454762</v>
      </c>
      <c r="L64" s="226">
        <v>-737000000</v>
      </c>
      <c r="M64" s="226">
        <v>-403676724</v>
      </c>
    </row>
    <row r="65" spans="1:14" ht="27" customHeight="1" x14ac:dyDescent="0.15">
      <c r="A65" s="613"/>
      <c r="B65" s="613"/>
      <c r="C65" s="223" t="s">
        <v>456</v>
      </c>
      <c r="D65" s="224">
        <v>10996000000</v>
      </c>
      <c r="E65" s="225">
        <v>2.5018093265928278E-2</v>
      </c>
      <c r="F65" s="8">
        <v>10131287495</v>
      </c>
      <c r="G65" s="225">
        <v>2.4442032293791681E-2</v>
      </c>
      <c r="H65" s="224">
        <v>20000000000</v>
      </c>
      <c r="I65" s="225">
        <v>3.8265794206558755E-2</v>
      </c>
      <c r="J65" s="225">
        <v>1.8188432157148053</v>
      </c>
      <c r="K65" s="225">
        <v>1.9740827619264001</v>
      </c>
      <c r="L65" s="226">
        <v>9004000000</v>
      </c>
      <c r="M65" s="226">
        <v>9868712505</v>
      </c>
    </row>
    <row r="66" spans="1:14" ht="27" customHeight="1" x14ac:dyDescent="0.15">
      <c r="A66" s="613"/>
      <c r="B66" s="614"/>
      <c r="C66" s="223" t="s">
        <v>392</v>
      </c>
      <c r="D66" s="224">
        <v>5430000000</v>
      </c>
      <c r="E66" s="225">
        <v>1.2354333069660835E-2</v>
      </c>
      <c r="F66" s="8">
        <v>5131956329</v>
      </c>
      <c r="G66" s="225">
        <v>1.2380997221296068E-2</v>
      </c>
      <c r="H66" s="224">
        <v>4690000000</v>
      </c>
      <c r="I66" s="225">
        <v>8.9733287414380282E-3</v>
      </c>
      <c r="J66" s="225">
        <v>0.86372007366482506</v>
      </c>
      <c r="K66" s="225">
        <v>0.91388151015577357</v>
      </c>
      <c r="L66" s="226">
        <v>-740000000</v>
      </c>
      <c r="M66" s="226">
        <v>-441956329</v>
      </c>
    </row>
    <row r="67" spans="1:14" ht="27" customHeight="1" x14ac:dyDescent="0.15">
      <c r="A67" s="613"/>
      <c r="B67" s="620" t="s">
        <v>635</v>
      </c>
      <c r="C67" s="223" t="s">
        <v>457</v>
      </c>
      <c r="D67" s="224">
        <v>13000000000</v>
      </c>
      <c r="E67" s="225">
        <v>2.9577592984455038E-2</v>
      </c>
      <c r="F67" s="8">
        <v>12471737595</v>
      </c>
      <c r="G67" s="225">
        <v>3.0088437743685387E-2</v>
      </c>
      <c r="H67" s="224">
        <v>14400000000</v>
      </c>
      <c r="I67" s="225">
        <v>2.7551371828722304E-2</v>
      </c>
      <c r="J67" s="225">
        <v>1.1076923076923078</v>
      </c>
      <c r="K67" s="225">
        <v>1.1546105657140391</v>
      </c>
      <c r="L67" s="226">
        <v>1400000000</v>
      </c>
      <c r="M67" s="226">
        <v>1928262405</v>
      </c>
    </row>
    <row r="68" spans="1:14" ht="27" customHeight="1" x14ac:dyDescent="0.15">
      <c r="A68" s="613"/>
      <c r="B68" s="621"/>
      <c r="C68" s="223" t="s">
        <v>458</v>
      </c>
      <c r="D68" s="224">
        <v>7220000000</v>
      </c>
      <c r="E68" s="225">
        <v>1.6426940103674258E-2</v>
      </c>
      <c r="F68" s="8">
        <v>6089072363</v>
      </c>
      <c r="G68" s="225">
        <v>1.4690068109224099E-2</v>
      </c>
      <c r="H68" s="224">
        <v>7570000000</v>
      </c>
      <c r="I68" s="225">
        <v>1.448360310718249E-2</v>
      </c>
      <c r="J68" s="225">
        <v>1.0484764542936289</v>
      </c>
      <c r="K68" s="225">
        <v>1.2432107139995241</v>
      </c>
      <c r="L68" s="226">
        <v>350000000</v>
      </c>
      <c r="M68" s="226">
        <v>1480927637</v>
      </c>
    </row>
    <row r="69" spans="1:14" ht="27" customHeight="1" x14ac:dyDescent="0.15">
      <c r="A69" s="614"/>
      <c r="B69" s="622"/>
      <c r="C69" s="223" t="s">
        <v>459</v>
      </c>
      <c r="D69" s="224">
        <v>6000000000</v>
      </c>
      <c r="E69" s="225">
        <v>1.3651196762056171E-2</v>
      </c>
      <c r="F69" s="8">
        <v>6004878463</v>
      </c>
      <c r="G69" s="225">
        <v>1.4486947822315266E-2</v>
      </c>
      <c r="H69" s="224">
        <v>8500000000</v>
      </c>
      <c r="I69" s="225">
        <v>1.6262962537787473E-2</v>
      </c>
      <c r="J69" s="225">
        <v>1.4166666666666667</v>
      </c>
      <c r="K69" s="225">
        <v>1.4155157431368648</v>
      </c>
      <c r="L69" s="226">
        <v>2500000000</v>
      </c>
      <c r="M69" s="226">
        <v>2495121537</v>
      </c>
    </row>
    <row r="70" spans="1:14" ht="27" customHeight="1" x14ac:dyDescent="0.15">
      <c r="A70" s="615" t="s">
        <v>460</v>
      </c>
      <c r="B70" s="616"/>
      <c r="C70" s="616"/>
      <c r="D70" s="230">
        <v>439521904532</v>
      </c>
      <c r="E70" s="231">
        <v>1.0000000000000002</v>
      </c>
      <c r="F70" s="230">
        <v>414502663822</v>
      </c>
      <c r="G70" s="231">
        <v>1</v>
      </c>
      <c r="H70" s="230">
        <v>522660000000</v>
      </c>
      <c r="I70" s="231">
        <v>1</v>
      </c>
      <c r="J70" s="232">
        <v>1.189155749942713</v>
      </c>
      <c r="K70" s="232">
        <v>1.2609327891423299</v>
      </c>
      <c r="L70" s="233">
        <v>83138095468</v>
      </c>
      <c r="M70" s="234">
        <v>108157336178</v>
      </c>
      <c r="N70" s="235"/>
    </row>
    <row r="71" spans="1:14" ht="28.5" customHeight="1" x14ac:dyDescent="0.15">
      <c r="A71" s="6"/>
      <c r="B71" s="6"/>
      <c r="C71" s="6"/>
      <c r="D71" s="236"/>
      <c r="E71" s="237"/>
      <c r="F71" s="236"/>
      <c r="G71" s="237"/>
      <c r="H71" s="236"/>
      <c r="I71" s="238"/>
      <c r="J71" s="238"/>
      <c r="K71" s="238"/>
      <c r="L71" s="239"/>
      <c r="M71" s="239"/>
      <c r="N71" s="235"/>
    </row>
    <row r="72" spans="1:14" s="242" customFormat="1" ht="30" customHeight="1" x14ac:dyDescent="0.3">
      <c r="A72" s="240"/>
      <c r="B72" s="240"/>
      <c r="C72" s="240"/>
      <c r="D72" s="241"/>
      <c r="E72" s="240"/>
      <c r="F72" s="241"/>
      <c r="G72" s="240"/>
      <c r="H72" s="241"/>
      <c r="I72" s="240"/>
      <c r="J72" s="240"/>
      <c r="K72" s="240"/>
      <c r="L72" s="240"/>
      <c r="M72" s="240"/>
    </row>
    <row r="73" spans="1:14" x14ac:dyDescent="0.15">
      <c r="C73" s="243"/>
    </row>
    <row r="74" spans="1:14" x14ac:dyDescent="0.15">
      <c r="C74" s="243"/>
    </row>
    <row r="75" spans="1:14" x14ac:dyDescent="0.15">
      <c r="C75" s="243"/>
    </row>
    <row r="76" spans="1:14" x14ac:dyDescent="0.15">
      <c r="C76" s="243"/>
    </row>
    <row r="77" spans="1:14" x14ac:dyDescent="0.15">
      <c r="C77" s="243"/>
    </row>
    <row r="78" spans="1:14" x14ac:dyDescent="0.15">
      <c r="C78" s="243"/>
    </row>
    <row r="79" spans="1:14" x14ac:dyDescent="0.15">
      <c r="C79" s="243"/>
    </row>
    <row r="80" spans="1:14" x14ac:dyDescent="0.15">
      <c r="C80" s="243"/>
    </row>
    <row r="81" spans="1:15" s="243" customFormat="1" x14ac:dyDescent="0.15">
      <c r="A81" s="219"/>
      <c r="B81" s="219"/>
      <c r="D81" s="219"/>
      <c r="E81" s="244"/>
      <c r="F81" s="219"/>
      <c r="G81" s="244"/>
      <c r="H81" s="219"/>
      <c r="I81" s="219"/>
      <c r="J81" s="219"/>
      <c r="K81" s="219"/>
      <c r="L81" s="219"/>
      <c r="M81" s="219"/>
      <c r="N81" s="219"/>
      <c r="O81" s="219"/>
    </row>
  </sheetData>
  <mergeCells count="26">
    <mergeCell ref="A7:A37"/>
    <mergeCell ref="B7:B31"/>
    <mergeCell ref="B32:B37"/>
    <mergeCell ref="A70:C70"/>
    <mergeCell ref="A38:A41"/>
    <mergeCell ref="B38:B41"/>
    <mergeCell ref="A42:A55"/>
    <mergeCell ref="B42:B49"/>
    <mergeCell ref="B50:B55"/>
    <mergeCell ref="A56:A69"/>
    <mergeCell ref="B56:B66"/>
    <mergeCell ref="B67:B69"/>
    <mergeCell ref="A1:K1"/>
    <mergeCell ref="A2:A6"/>
    <mergeCell ref="B2:B6"/>
    <mergeCell ref="C2:C6"/>
    <mergeCell ref="D2:E2"/>
    <mergeCell ref="F2:G2"/>
    <mergeCell ref="H2:M2"/>
    <mergeCell ref="E3:E6"/>
    <mergeCell ref="G3:G6"/>
    <mergeCell ref="I3:I6"/>
    <mergeCell ref="J3:K3"/>
    <mergeCell ref="L3:M3"/>
    <mergeCell ref="J4:J5"/>
    <mergeCell ref="K4:K5"/>
  </mergeCells>
  <phoneticPr fontId="3"/>
  <pageMargins left="0.59055118110236227" right="0.59055118110236227" top="0.51181102362204722" bottom="0.39370078740157483" header="0.51181102362204722" footer="0.19685039370078741"/>
  <pageSetup paperSize="9" scale="51" fitToHeight="2" orientation="landscape" r:id="rId1"/>
  <headerFooter differentFirst="1" alignWithMargins="0">
    <oddFooter>&amp;R&amp;"Meiryo UI,標準"&amp;22&amp;P</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B1D9DE-6B11-4C0D-8902-A21619315703}">
  <dimension ref="A1:AC70"/>
  <sheetViews>
    <sheetView view="pageBreakPreview" zoomScale="70" zoomScaleNormal="60" zoomScaleSheetLayoutView="70" workbookViewId="0">
      <pane xSplit="3" ySplit="5" topLeftCell="D6" activePane="bottomRight" state="frozen"/>
      <selection activeCell="V35" sqref="V35"/>
      <selection pane="topRight" activeCell="V35" sqref="V35"/>
      <selection pane="bottomLeft" activeCell="V35" sqref="V35"/>
      <selection pane="bottomRight" activeCell="V35" sqref="V35"/>
    </sheetView>
  </sheetViews>
  <sheetFormatPr defaultRowHeight="15.75" x14ac:dyDescent="0.15"/>
  <cols>
    <col min="1" max="2" width="5.625" style="246" customWidth="1"/>
    <col min="3" max="3" width="52.5" style="246" customWidth="1"/>
    <col min="4" max="13" width="19.625" style="246" customWidth="1"/>
    <col min="14" max="16384" width="9" style="246"/>
  </cols>
  <sheetData>
    <row r="1" spans="1:18" ht="34.5" customHeight="1" x14ac:dyDescent="0.15">
      <c r="A1" s="623">
        <v>43830</v>
      </c>
      <c r="B1" s="623"/>
      <c r="C1" s="623"/>
      <c r="D1" s="623"/>
      <c r="E1" s="623"/>
      <c r="F1" s="623"/>
      <c r="G1" s="623"/>
      <c r="H1" s="623"/>
      <c r="I1" s="623"/>
      <c r="J1" s="623"/>
      <c r="K1" s="623"/>
      <c r="L1" s="220"/>
      <c r="M1" s="220"/>
    </row>
    <row r="2" spans="1:18" ht="30" customHeight="1" x14ac:dyDescent="0.15">
      <c r="A2" s="598" t="s">
        <v>16</v>
      </c>
      <c r="B2" s="598" t="s">
        <v>17</v>
      </c>
      <c r="C2" s="624" t="s">
        <v>15</v>
      </c>
      <c r="D2" s="627" t="s">
        <v>461</v>
      </c>
      <c r="E2" s="628"/>
      <c r="F2" s="628"/>
      <c r="G2" s="628"/>
      <c r="H2" s="629"/>
      <c r="I2" s="627" t="s">
        <v>462</v>
      </c>
      <c r="J2" s="628"/>
      <c r="K2" s="628"/>
      <c r="L2" s="628"/>
      <c r="M2" s="629"/>
    </row>
    <row r="3" spans="1:18" ht="30" customHeight="1" x14ac:dyDescent="0.15">
      <c r="A3" s="599"/>
      <c r="B3" s="599"/>
      <c r="C3" s="625"/>
      <c r="D3" s="247">
        <v>32</v>
      </c>
      <c r="E3" s="247">
        <v>33</v>
      </c>
      <c r="F3" s="247">
        <v>34</v>
      </c>
      <c r="G3" s="247">
        <v>35</v>
      </c>
      <c r="H3" s="247">
        <v>36</v>
      </c>
      <c r="I3" s="248">
        <v>32</v>
      </c>
      <c r="J3" s="248">
        <v>33</v>
      </c>
      <c r="K3" s="248">
        <v>34</v>
      </c>
      <c r="L3" s="248">
        <v>35</v>
      </c>
      <c r="M3" s="248">
        <v>36</v>
      </c>
    </row>
    <row r="4" spans="1:18" ht="24.95" customHeight="1" x14ac:dyDescent="0.15">
      <c r="A4" s="599"/>
      <c r="B4" s="599"/>
      <c r="C4" s="625"/>
      <c r="D4" s="249">
        <v>43100</v>
      </c>
      <c r="E4" s="249">
        <v>43281</v>
      </c>
      <c r="F4" s="249">
        <v>43465</v>
      </c>
      <c r="G4" s="249">
        <v>43646</v>
      </c>
      <c r="H4" s="249">
        <v>43830</v>
      </c>
      <c r="I4" s="249">
        <v>43100</v>
      </c>
      <c r="J4" s="249">
        <v>43281</v>
      </c>
      <c r="K4" s="249">
        <v>43465</v>
      </c>
      <c r="L4" s="249">
        <v>43646</v>
      </c>
      <c r="M4" s="249">
        <v>43830</v>
      </c>
    </row>
    <row r="5" spans="1:18" ht="24.95" customHeight="1" x14ac:dyDescent="0.15">
      <c r="A5" s="600"/>
      <c r="B5" s="600"/>
      <c r="C5" s="626"/>
      <c r="D5" s="222" t="s">
        <v>463</v>
      </c>
      <c r="E5" s="222" t="s">
        <v>463</v>
      </c>
      <c r="F5" s="222" t="s">
        <v>463</v>
      </c>
      <c r="G5" s="222" t="s">
        <v>463</v>
      </c>
      <c r="H5" s="222" t="s">
        <v>463</v>
      </c>
      <c r="I5" s="222"/>
      <c r="J5" s="250"/>
      <c r="K5" s="250"/>
      <c r="L5" s="250"/>
      <c r="M5" s="250"/>
    </row>
    <row r="6" spans="1:18" ht="30" customHeight="1" x14ac:dyDescent="0.15">
      <c r="A6" s="612" t="s">
        <v>24</v>
      </c>
      <c r="B6" s="612" t="s">
        <v>18</v>
      </c>
      <c r="C6" s="251" t="s">
        <v>464</v>
      </c>
      <c r="D6" s="252">
        <v>0</v>
      </c>
      <c r="E6" s="252">
        <v>0</v>
      </c>
      <c r="F6" s="252">
        <v>401.69000000000051</v>
      </c>
      <c r="G6" s="252">
        <v>1222.7799999999997</v>
      </c>
      <c r="H6" s="252">
        <v>0</v>
      </c>
      <c r="I6" s="10">
        <v>1</v>
      </c>
      <c r="J6" s="10">
        <v>1</v>
      </c>
      <c r="K6" s="10">
        <v>0.95</v>
      </c>
      <c r="L6" s="10">
        <v>0.84899999999999998</v>
      </c>
      <c r="M6" s="10">
        <v>1</v>
      </c>
      <c r="O6" s="253"/>
      <c r="P6" s="253"/>
      <c r="Q6" s="253"/>
      <c r="R6" s="253"/>
    </row>
    <row r="7" spans="1:18" ht="30" customHeight="1" x14ac:dyDescent="0.15">
      <c r="A7" s="613"/>
      <c r="B7" s="613"/>
      <c r="C7" s="251" t="s">
        <v>198</v>
      </c>
      <c r="D7" s="252">
        <v>0</v>
      </c>
      <c r="E7" s="252">
        <v>0</v>
      </c>
      <c r="F7" s="252">
        <v>0</v>
      </c>
      <c r="G7" s="252">
        <v>2291.13</v>
      </c>
      <c r="H7" s="252">
        <v>0</v>
      </c>
      <c r="I7" s="10">
        <v>1</v>
      </c>
      <c r="J7" s="10">
        <v>1</v>
      </c>
      <c r="K7" s="10">
        <v>1</v>
      </c>
      <c r="L7" s="10">
        <v>0</v>
      </c>
      <c r="M7" s="10">
        <v>1</v>
      </c>
      <c r="O7" s="253"/>
      <c r="P7" s="253"/>
      <c r="Q7" s="253"/>
      <c r="R7" s="253"/>
    </row>
    <row r="8" spans="1:18" ht="30" customHeight="1" x14ac:dyDescent="0.15">
      <c r="A8" s="613"/>
      <c r="B8" s="613"/>
      <c r="C8" s="251" t="s">
        <v>199</v>
      </c>
      <c r="D8" s="252">
        <v>0</v>
      </c>
      <c r="E8" s="252">
        <v>0</v>
      </c>
      <c r="F8" s="252">
        <v>0</v>
      </c>
      <c r="G8" s="252">
        <v>0</v>
      </c>
      <c r="H8" s="252">
        <v>0</v>
      </c>
      <c r="I8" s="10">
        <v>1</v>
      </c>
      <c r="J8" s="10">
        <v>1</v>
      </c>
      <c r="K8" s="10">
        <v>1</v>
      </c>
      <c r="L8" s="10">
        <v>1</v>
      </c>
      <c r="M8" s="10">
        <v>1</v>
      </c>
      <c r="O8" s="253"/>
      <c r="P8" s="253"/>
      <c r="Q8" s="253"/>
      <c r="R8" s="253"/>
    </row>
    <row r="9" spans="1:18" ht="30" customHeight="1" x14ac:dyDescent="0.15">
      <c r="A9" s="613"/>
      <c r="B9" s="613"/>
      <c r="C9" s="251" t="s">
        <v>200</v>
      </c>
      <c r="D9" s="252">
        <v>0</v>
      </c>
      <c r="E9" s="252">
        <v>0</v>
      </c>
      <c r="F9" s="252">
        <v>0</v>
      </c>
      <c r="G9" s="252">
        <v>0</v>
      </c>
      <c r="H9" s="252">
        <v>0</v>
      </c>
      <c r="I9" s="10">
        <v>1</v>
      </c>
      <c r="J9" s="10">
        <v>1</v>
      </c>
      <c r="K9" s="10">
        <v>1</v>
      </c>
      <c r="L9" s="10">
        <v>1</v>
      </c>
      <c r="M9" s="10">
        <v>1</v>
      </c>
      <c r="O9" s="253"/>
      <c r="P9" s="253"/>
      <c r="Q9" s="253"/>
      <c r="R9" s="253"/>
    </row>
    <row r="10" spans="1:18" ht="30" customHeight="1" x14ac:dyDescent="0.15">
      <c r="A10" s="613"/>
      <c r="B10" s="613"/>
      <c r="C10" s="251" t="s">
        <v>201</v>
      </c>
      <c r="D10" s="252">
        <v>0</v>
      </c>
      <c r="E10" s="252">
        <v>0</v>
      </c>
      <c r="F10" s="252">
        <v>0</v>
      </c>
      <c r="G10" s="252">
        <v>396.78999999999996</v>
      </c>
      <c r="H10" s="252">
        <v>0</v>
      </c>
      <c r="I10" s="10">
        <v>1</v>
      </c>
      <c r="J10" s="10">
        <v>1</v>
      </c>
      <c r="K10" s="10">
        <v>1</v>
      </c>
      <c r="L10" s="10">
        <v>0.878</v>
      </c>
      <c r="M10" s="10">
        <v>1</v>
      </c>
      <c r="O10" s="253"/>
      <c r="P10" s="253"/>
      <c r="Q10" s="253"/>
      <c r="R10" s="253"/>
    </row>
    <row r="11" spans="1:18" ht="30" customHeight="1" x14ac:dyDescent="0.15">
      <c r="A11" s="613"/>
      <c r="B11" s="613"/>
      <c r="C11" s="251" t="s">
        <v>202</v>
      </c>
      <c r="D11" s="252">
        <v>0</v>
      </c>
      <c r="E11" s="252">
        <v>0</v>
      </c>
      <c r="F11" s="252">
        <v>0</v>
      </c>
      <c r="G11" s="252">
        <v>0</v>
      </c>
      <c r="H11" s="252">
        <v>0</v>
      </c>
      <c r="I11" s="10">
        <v>1</v>
      </c>
      <c r="J11" s="10">
        <v>1</v>
      </c>
      <c r="K11" s="10">
        <v>1</v>
      </c>
      <c r="L11" s="10">
        <v>1</v>
      </c>
      <c r="M11" s="10">
        <v>1</v>
      </c>
      <c r="O11" s="253"/>
      <c r="P11" s="253"/>
      <c r="Q11" s="253"/>
      <c r="R11" s="253"/>
    </row>
    <row r="12" spans="1:18" ht="30" customHeight="1" x14ac:dyDescent="0.15">
      <c r="A12" s="613"/>
      <c r="B12" s="613"/>
      <c r="C12" s="251" t="s">
        <v>203</v>
      </c>
      <c r="D12" s="252">
        <v>0</v>
      </c>
      <c r="E12" s="252">
        <v>0</v>
      </c>
      <c r="F12" s="252">
        <v>0</v>
      </c>
      <c r="G12" s="252">
        <v>0</v>
      </c>
      <c r="H12" s="252">
        <v>0</v>
      </c>
      <c r="I12" s="10">
        <v>1</v>
      </c>
      <c r="J12" s="10">
        <v>1</v>
      </c>
      <c r="K12" s="10">
        <v>1</v>
      </c>
      <c r="L12" s="10">
        <v>1</v>
      </c>
      <c r="M12" s="10">
        <v>1</v>
      </c>
      <c r="O12" s="253"/>
      <c r="P12" s="253"/>
      <c r="Q12" s="253"/>
      <c r="R12" s="253"/>
    </row>
    <row r="13" spans="1:18" ht="30" customHeight="1" x14ac:dyDescent="0.15">
      <c r="A13" s="613"/>
      <c r="B13" s="613"/>
      <c r="C13" s="251" t="s">
        <v>204</v>
      </c>
      <c r="D13" s="252">
        <v>0</v>
      </c>
      <c r="E13" s="252">
        <v>0</v>
      </c>
      <c r="F13" s="252">
        <v>338</v>
      </c>
      <c r="G13" s="252">
        <v>0</v>
      </c>
      <c r="H13" s="252">
        <v>0</v>
      </c>
      <c r="I13" s="10">
        <v>1</v>
      </c>
      <c r="J13" s="10">
        <v>1</v>
      </c>
      <c r="K13" s="10">
        <v>0.92</v>
      </c>
      <c r="L13" s="10">
        <v>1</v>
      </c>
      <c r="M13" s="10">
        <v>1</v>
      </c>
      <c r="O13" s="253"/>
      <c r="P13" s="253"/>
      <c r="Q13" s="253"/>
      <c r="R13" s="253"/>
    </row>
    <row r="14" spans="1:18" ht="30" customHeight="1" x14ac:dyDescent="0.15">
      <c r="A14" s="613"/>
      <c r="B14" s="613"/>
      <c r="C14" s="251" t="s">
        <v>205</v>
      </c>
      <c r="D14" s="252">
        <v>0</v>
      </c>
      <c r="E14" s="252">
        <v>0</v>
      </c>
      <c r="F14" s="252">
        <v>0</v>
      </c>
      <c r="G14" s="252">
        <v>0</v>
      </c>
      <c r="H14" s="252">
        <v>0</v>
      </c>
      <c r="I14" s="10">
        <v>1</v>
      </c>
      <c r="J14" s="10">
        <v>1</v>
      </c>
      <c r="K14" s="10">
        <v>1</v>
      </c>
      <c r="L14" s="10">
        <v>1</v>
      </c>
      <c r="M14" s="10">
        <v>1</v>
      </c>
      <c r="O14" s="253"/>
      <c r="P14" s="253"/>
      <c r="Q14" s="253"/>
      <c r="R14" s="253"/>
    </row>
    <row r="15" spans="1:18" ht="30" customHeight="1" x14ac:dyDescent="0.15">
      <c r="A15" s="613"/>
      <c r="B15" s="613"/>
      <c r="C15" s="251" t="s">
        <v>206</v>
      </c>
      <c r="D15" s="252">
        <v>22.869999999998981</v>
      </c>
      <c r="E15" s="252">
        <v>0</v>
      </c>
      <c r="F15" s="252">
        <v>0</v>
      </c>
      <c r="G15" s="252">
        <v>0</v>
      </c>
      <c r="H15" s="252">
        <v>0</v>
      </c>
      <c r="I15" s="10">
        <v>0.999</v>
      </c>
      <c r="J15" s="10">
        <v>1</v>
      </c>
      <c r="K15" s="10">
        <v>1</v>
      </c>
      <c r="L15" s="10">
        <v>1</v>
      </c>
      <c r="M15" s="10">
        <v>1</v>
      </c>
      <c r="O15" s="253"/>
      <c r="P15" s="253"/>
      <c r="Q15" s="253"/>
      <c r="R15" s="253"/>
    </row>
    <row r="16" spans="1:18" ht="30" customHeight="1" x14ac:dyDescent="0.15">
      <c r="A16" s="613"/>
      <c r="B16" s="613"/>
      <c r="C16" s="251" t="s">
        <v>207</v>
      </c>
      <c r="D16" s="252">
        <v>81.989999999999782</v>
      </c>
      <c r="E16" s="252">
        <v>81.989999999999782</v>
      </c>
      <c r="F16" s="252">
        <v>69.659999999999854</v>
      </c>
      <c r="G16" s="252">
        <v>513.73999999999978</v>
      </c>
      <c r="H16" s="252">
        <v>57.329999999999927</v>
      </c>
      <c r="I16" s="10">
        <v>0.995</v>
      </c>
      <c r="J16" s="10">
        <v>0.995</v>
      </c>
      <c r="K16" s="10">
        <v>0.995</v>
      </c>
      <c r="L16" s="10">
        <v>0.96599999999999997</v>
      </c>
      <c r="M16" s="10">
        <v>0.996</v>
      </c>
      <c r="O16" s="253"/>
      <c r="P16" s="253"/>
      <c r="Q16" s="253"/>
      <c r="R16" s="253"/>
    </row>
    <row r="17" spans="1:18" ht="30" customHeight="1" x14ac:dyDescent="0.15">
      <c r="A17" s="613"/>
      <c r="B17" s="613"/>
      <c r="C17" s="251" t="s">
        <v>208</v>
      </c>
      <c r="D17" s="252">
        <v>0</v>
      </c>
      <c r="E17" s="252">
        <v>0</v>
      </c>
      <c r="F17" s="252">
        <v>0</v>
      </c>
      <c r="G17" s="252">
        <v>0</v>
      </c>
      <c r="H17" s="252">
        <v>0</v>
      </c>
      <c r="I17" s="10">
        <v>1</v>
      </c>
      <c r="J17" s="10">
        <v>1</v>
      </c>
      <c r="K17" s="10">
        <v>1</v>
      </c>
      <c r="L17" s="10">
        <v>1</v>
      </c>
      <c r="M17" s="10">
        <v>1</v>
      </c>
      <c r="O17" s="253"/>
      <c r="P17" s="253"/>
      <c r="Q17" s="253"/>
      <c r="R17" s="253"/>
    </row>
    <row r="18" spans="1:18" ht="30" customHeight="1" x14ac:dyDescent="0.15">
      <c r="A18" s="613"/>
      <c r="B18" s="613"/>
      <c r="C18" s="251" t="s">
        <v>37</v>
      </c>
      <c r="D18" s="252">
        <v>318.38999999999942</v>
      </c>
      <c r="E18" s="252">
        <v>240.17000000000007</v>
      </c>
      <c r="F18" s="252">
        <v>226.96999999999935</v>
      </c>
      <c r="G18" s="252">
        <v>222.60999999999876</v>
      </c>
      <c r="H18" s="252">
        <v>177.97999999999956</v>
      </c>
      <c r="I18" s="10">
        <v>0.96399999999999997</v>
      </c>
      <c r="J18" s="10">
        <v>0.97299999999999998</v>
      </c>
      <c r="K18" s="10">
        <v>0.97399999999999998</v>
      </c>
      <c r="L18" s="10">
        <v>0.97499999999999998</v>
      </c>
      <c r="M18" s="10">
        <v>0.98</v>
      </c>
      <c r="O18" s="253"/>
      <c r="P18" s="253"/>
      <c r="Q18" s="253"/>
      <c r="R18" s="253"/>
    </row>
    <row r="19" spans="1:18" ht="30" customHeight="1" x14ac:dyDescent="0.15">
      <c r="A19" s="613"/>
      <c r="B19" s="613"/>
      <c r="C19" s="251" t="s">
        <v>465</v>
      </c>
      <c r="D19" s="252">
        <v>0</v>
      </c>
      <c r="E19" s="252">
        <v>0</v>
      </c>
      <c r="F19" s="252">
        <v>0</v>
      </c>
      <c r="G19" s="252">
        <v>0</v>
      </c>
      <c r="H19" s="252">
        <v>0</v>
      </c>
      <c r="I19" s="10">
        <v>1</v>
      </c>
      <c r="J19" s="10">
        <v>1</v>
      </c>
      <c r="K19" s="10">
        <v>1</v>
      </c>
      <c r="L19" s="10">
        <v>1</v>
      </c>
      <c r="M19" s="10">
        <v>1</v>
      </c>
      <c r="O19" s="253"/>
      <c r="P19" s="253"/>
      <c r="Q19" s="253"/>
      <c r="R19" s="253"/>
    </row>
    <row r="20" spans="1:18" ht="30" customHeight="1" x14ac:dyDescent="0.15">
      <c r="A20" s="613"/>
      <c r="B20" s="613"/>
      <c r="C20" s="251" t="s">
        <v>40</v>
      </c>
      <c r="D20" s="252">
        <v>0</v>
      </c>
      <c r="E20" s="252">
        <v>0</v>
      </c>
      <c r="F20" s="252">
        <v>0</v>
      </c>
      <c r="G20" s="252">
        <v>0</v>
      </c>
      <c r="H20" s="252">
        <v>0</v>
      </c>
      <c r="I20" s="10">
        <v>1</v>
      </c>
      <c r="J20" s="10">
        <v>1</v>
      </c>
      <c r="K20" s="10">
        <v>1</v>
      </c>
      <c r="L20" s="10">
        <v>1</v>
      </c>
      <c r="M20" s="10">
        <v>1</v>
      </c>
      <c r="O20" s="253"/>
      <c r="P20" s="253"/>
      <c r="Q20" s="253"/>
      <c r="R20" s="253"/>
    </row>
    <row r="21" spans="1:18" ht="30" customHeight="1" x14ac:dyDescent="0.15">
      <c r="A21" s="613"/>
      <c r="B21" s="613"/>
      <c r="C21" s="251" t="s">
        <v>41</v>
      </c>
      <c r="D21" s="252">
        <v>0</v>
      </c>
      <c r="E21" s="252">
        <v>0</v>
      </c>
      <c r="F21" s="252">
        <v>0</v>
      </c>
      <c r="G21" s="252">
        <v>0</v>
      </c>
      <c r="H21" s="252">
        <v>0</v>
      </c>
      <c r="I21" s="10">
        <v>1</v>
      </c>
      <c r="J21" s="10">
        <v>1</v>
      </c>
      <c r="K21" s="10">
        <v>1</v>
      </c>
      <c r="L21" s="10">
        <v>1</v>
      </c>
      <c r="M21" s="10">
        <v>1</v>
      </c>
      <c r="O21" s="253"/>
      <c r="P21" s="253"/>
      <c r="Q21" s="253"/>
      <c r="R21" s="253"/>
    </row>
    <row r="22" spans="1:18" ht="30" customHeight="1" x14ac:dyDescent="0.15">
      <c r="A22" s="613"/>
      <c r="B22" s="613"/>
      <c r="C22" s="251" t="s">
        <v>42</v>
      </c>
      <c r="D22" s="252">
        <v>0</v>
      </c>
      <c r="E22" s="252">
        <v>0</v>
      </c>
      <c r="F22" s="252">
        <v>0</v>
      </c>
      <c r="G22" s="252">
        <v>0</v>
      </c>
      <c r="H22" s="252">
        <v>0</v>
      </c>
      <c r="I22" s="10">
        <v>1</v>
      </c>
      <c r="J22" s="10">
        <v>1</v>
      </c>
      <c r="K22" s="10">
        <v>1</v>
      </c>
      <c r="L22" s="10">
        <v>1</v>
      </c>
      <c r="M22" s="10">
        <v>1</v>
      </c>
      <c r="O22" s="253"/>
      <c r="P22" s="253"/>
      <c r="Q22" s="253"/>
      <c r="R22" s="253"/>
    </row>
    <row r="23" spans="1:18" ht="30" customHeight="1" x14ac:dyDescent="0.15">
      <c r="A23" s="613"/>
      <c r="B23" s="613"/>
      <c r="C23" s="251" t="s">
        <v>629</v>
      </c>
      <c r="D23" s="252">
        <v>0</v>
      </c>
      <c r="E23" s="252">
        <v>0</v>
      </c>
      <c r="F23" s="252">
        <v>0</v>
      </c>
      <c r="G23" s="252" t="s">
        <v>125</v>
      </c>
      <c r="H23" s="252" t="s">
        <v>125</v>
      </c>
      <c r="I23" s="10">
        <v>1</v>
      </c>
      <c r="J23" s="10">
        <v>1</v>
      </c>
      <c r="K23" s="10">
        <v>1</v>
      </c>
      <c r="L23" s="10" t="s">
        <v>125</v>
      </c>
      <c r="M23" s="10" t="s">
        <v>125</v>
      </c>
      <c r="O23" s="253"/>
      <c r="P23" s="253"/>
      <c r="Q23" s="253"/>
      <c r="R23" s="253"/>
    </row>
    <row r="24" spans="1:18" ht="30" customHeight="1" x14ac:dyDescent="0.15">
      <c r="A24" s="613"/>
      <c r="B24" s="613"/>
      <c r="C24" s="251" t="s">
        <v>436</v>
      </c>
      <c r="D24" s="252">
        <v>0</v>
      </c>
      <c r="E24" s="252">
        <v>0</v>
      </c>
      <c r="F24" s="252">
        <v>0</v>
      </c>
      <c r="G24" s="252">
        <v>0</v>
      </c>
      <c r="H24" s="252">
        <v>0</v>
      </c>
      <c r="I24" s="10">
        <v>1</v>
      </c>
      <c r="J24" s="10">
        <v>1</v>
      </c>
      <c r="K24" s="10">
        <v>1</v>
      </c>
      <c r="L24" s="10">
        <v>1</v>
      </c>
      <c r="M24" s="10">
        <v>1</v>
      </c>
      <c r="O24" s="253"/>
      <c r="P24" s="253"/>
      <c r="Q24" s="253"/>
      <c r="R24" s="253"/>
    </row>
    <row r="25" spans="1:18" ht="30" customHeight="1" x14ac:dyDescent="0.15">
      <c r="A25" s="613"/>
      <c r="B25" s="613"/>
      <c r="C25" s="251" t="s">
        <v>44</v>
      </c>
      <c r="D25" s="252">
        <v>0</v>
      </c>
      <c r="E25" s="252">
        <v>0</v>
      </c>
      <c r="F25" s="252">
        <v>0</v>
      </c>
      <c r="G25" s="252">
        <v>0</v>
      </c>
      <c r="H25" s="252">
        <v>0</v>
      </c>
      <c r="I25" s="10">
        <v>1</v>
      </c>
      <c r="J25" s="10">
        <v>1</v>
      </c>
      <c r="K25" s="10">
        <v>1</v>
      </c>
      <c r="L25" s="10">
        <v>1</v>
      </c>
      <c r="M25" s="10">
        <v>1</v>
      </c>
      <c r="O25" s="253"/>
      <c r="P25" s="253"/>
      <c r="Q25" s="253"/>
      <c r="R25" s="253"/>
    </row>
    <row r="26" spans="1:18" ht="30" customHeight="1" x14ac:dyDescent="0.15">
      <c r="A26" s="613"/>
      <c r="B26" s="613"/>
      <c r="C26" s="251" t="s">
        <v>45</v>
      </c>
      <c r="D26" s="252">
        <v>0</v>
      </c>
      <c r="E26" s="252">
        <v>0</v>
      </c>
      <c r="F26" s="252">
        <v>0</v>
      </c>
      <c r="G26" s="252">
        <v>0</v>
      </c>
      <c r="H26" s="252">
        <v>0</v>
      </c>
      <c r="I26" s="10">
        <v>1</v>
      </c>
      <c r="J26" s="10">
        <v>1</v>
      </c>
      <c r="K26" s="10">
        <v>1</v>
      </c>
      <c r="L26" s="10">
        <v>1</v>
      </c>
      <c r="M26" s="10">
        <v>1</v>
      </c>
      <c r="O26" s="253"/>
      <c r="P26" s="253"/>
      <c r="Q26" s="253"/>
      <c r="R26" s="253"/>
    </row>
    <row r="27" spans="1:18" ht="30" customHeight="1" x14ac:dyDescent="0.15">
      <c r="A27" s="613"/>
      <c r="B27" s="613"/>
      <c r="C27" s="251" t="s">
        <v>467</v>
      </c>
      <c r="D27" s="252">
        <v>0</v>
      </c>
      <c r="E27" s="252">
        <v>0</v>
      </c>
      <c r="F27" s="252">
        <v>0</v>
      </c>
      <c r="G27" s="252">
        <v>0</v>
      </c>
      <c r="H27" s="252">
        <v>0</v>
      </c>
      <c r="I27" s="10">
        <v>1</v>
      </c>
      <c r="J27" s="10">
        <v>1</v>
      </c>
      <c r="K27" s="10">
        <v>1</v>
      </c>
      <c r="L27" s="10">
        <v>1</v>
      </c>
      <c r="M27" s="10">
        <v>1</v>
      </c>
      <c r="O27" s="253"/>
      <c r="P27" s="253"/>
      <c r="Q27" s="253"/>
      <c r="R27" s="253"/>
    </row>
    <row r="28" spans="1:18" ht="30" customHeight="1" x14ac:dyDescent="0.15">
      <c r="A28" s="613"/>
      <c r="B28" s="613"/>
      <c r="C28" s="251" t="s">
        <v>468</v>
      </c>
      <c r="D28" s="252">
        <v>0</v>
      </c>
      <c r="E28" s="252">
        <v>113.17999999999984</v>
      </c>
      <c r="F28" s="252">
        <v>197.50999999999976</v>
      </c>
      <c r="G28" s="252">
        <v>197.02999999999975</v>
      </c>
      <c r="H28" s="252">
        <v>140.67999999999984</v>
      </c>
      <c r="I28" s="10">
        <v>1</v>
      </c>
      <c r="J28" s="10">
        <v>0.96599999999999997</v>
      </c>
      <c r="K28" s="10">
        <v>0.94099999999999995</v>
      </c>
      <c r="L28" s="10">
        <v>0.94099999999999995</v>
      </c>
      <c r="M28" s="10">
        <v>0.95799999999999996</v>
      </c>
      <c r="O28" s="253"/>
      <c r="P28" s="253"/>
      <c r="Q28" s="253"/>
      <c r="R28" s="253"/>
    </row>
    <row r="29" spans="1:18" ht="30" customHeight="1" x14ac:dyDescent="0.15">
      <c r="A29" s="613"/>
      <c r="B29" s="613"/>
      <c r="C29" s="251" t="s">
        <v>469</v>
      </c>
      <c r="D29" s="252">
        <v>0</v>
      </c>
      <c r="E29" s="252">
        <v>0</v>
      </c>
      <c r="F29" s="252">
        <v>0</v>
      </c>
      <c r="G29" s="252">
        <v>0</v>
      </c>
      <c r="H29" s="252">
        <v>0</v>
      </c>
      <c r="I29" s="10">
        <v>1</v>
      </c>
      <c r="J29" s="10">
        <v>1</v>
      </c>
      <c r="K29" s="10">
        <v>1</v>
      </c>
      <c r="L29" s="10">
        <v>1</v>
      </c>
      <c r="M29" s="10">
        <v>1</v>
      </c>
      <c r="O29" s="253"/>
      <c r="P29" s="253"/>
      <c r="Q29" s="253"/>
      <c r="R29" s="253"/>
    </row>
    <row r="30" spans="1:18" ht="30" customHeight="1" x14ac:dyDescent="0.15">
      <c r="A30" s="613"/>
      <c r="B30" s="613"/>
      <c r="C30" s="251" t="s">
        <v>470</v>
      </c>
      <c r="D30" s="252">
        <v>0</v>
      </c>
      <c r="E30" s="252">
        <v>426.65999999999985</v>
      </c>
      <c r="F30" s="252">
        <v>141.88999999999942</v>
      </c>
      <c r="G30" s="252">
        <v>0</v>
      </c>
      <c r="H30" s="252">
        <v>0</v>
      </c>
      <c r="I30" s="10">
        <v>1</v>
      </c>
      <c r="J30" s="10">
        <v>0.92900000000000005</v>
      </c>
      <c r="K30" s="10">
        <v>0.97599999999999998</v>
      </c>
      <c r="L30" s="10">
        <v>1</v>
      </c>
      <c r="M30" s="10">
        <v>1</v>
      </c>
      <c r="O30" s="253"/>
      <c r="P30" s="253"/>
      <c r="Q30" s="253"/>
      <c r="R30" s="253"/>
    </row>
    <row r="31" spans="1:18" ht="30" customHeight="1" x14ac:dyDescent="0.15">
      <c r="A31" s="613"/>
      <c r="B31" s="614"/>
      <c r="C31" s="251" t="s">
        <v>627</v>
      </c>
      <c r="D31" s="252" t="s">
        <v>125</v>
      </c>
      <c r="E31" s="252" t="s">
        <v>125</v>
      </c>
      <c r="F31" s="252" t="s">
        <v>125</v>
      </c>
      <c r="G31" s="252">
        <v>0</v>
      </c>
      <c r="H31" s="252">
        <v>155.61000000000013</v>
      </c>
      <c r="I31" s="10" t="s">
        <v>125</v>
      </c>
      <c r="J31" s="10" t="s">
        <v>125</v>
      </c>
      <c r="K31" s="10" t="s">
        <v>125</v>
      </c>
      <c r="L31" s="10">
        <v>1</v>
      </c>
      <c r="M31" s="10">
        <v>0.95499999999999996</v>
      </c>
      <c r="O31" s="253"/>
      <c r="P31" s="253"/>
      <c r="Q31" s="253"/>
      <c r="R31" s="253"/>
    </row>
    <row r="32" spans="1:18" ht="30" customHeight="1" x14ac:dyDescent="0.15">
      <c r="A32" s="613"/>
      <c r="B32" s="612" t="s">
        <v>635</v>
      </c>
      <c r="C32" s="251" t="s">
        <v>210</v>
      </c>
      <c r="D32" s="252">
        <v>0</v>
      </c>
      <c r="E32" s="252">
        <v>0</v>
      </c>
      <c r="F32" s="252">
        <v>0</v>
      </c>
      <c r="G32" s="252">
        <v>0</v>
      </c>
      <c r="H32" s="252">
        <v>0</v>
      </c>
      <c r="I32" s="10">
        <v>1</v>
      </c>
      <c r="J32" s="10">
        <v>1</v>
      </c>
      <c r="K32" s="10">
        <v>1</v>
      </c>
      <c r="L32" s="10">
        <v>1</v>
      </c>
      <c r="M32" s="10">
        <v>1</v>
      </c>
      <c r="O32" s="253"/>
      <c r="P32" s="253"/>
      <c r="Q32" s="253"/>
      <c r="R32" s="253"/>
    </row>
    <row r="33" spans="1:18" ht="30" customHeight="1" x14ac:dyDescent="0.15">
      <c r="A33" s="613"/>
      <c r="B33" s="613"/>
      <c r="C33" s="251" t="s">
        <v>471</v>
      </c>
      <c r="D33" s="252">
        <v>137.7399999999999</v>
      </c>
      <c r="E33" s="252">
        <v>0</v>
      </c>
      <c r="F33" s="252">
        <v>0</v>
      </c>
      <c r="G33" s="252">
        <v>0</v>
      </c>
      <c r="H33" s="252">
        <v>0</v>
      </c>
      <c r="I33" s="10">
        <v>0.86599999999999999</v>
      </c>
      <c r="J33" s="10">
        <v>1</v>
      </c>
      <c r="K33" s="10">
        <v>1</v>
      </c>
      <c r="L33" s="10">
        <v>1</v>
      </c>
      <c r="M33" s="10">
        <v>1</v>
      </c>
      <c r="O33" s="253"/>
      <c r="P33" s="253"/>
      <c r="Q33" s="253"/>
      <c r="R33" s="253"/>
    </row>
    <row r="34" spans="1:18" ht="30" customHeight="1" x14ac:dyDescent="0.15">
      <c r="A34" s="613"/>
      <c r="B34" s="613"/>
      <c r="C34" s="251" t="s">
        <v>48</v>
      </c>
      <c r="D34" s="252">
        <v>0</v>
      </c>
      <c r="E34" s="252">
        <v>0</v>
      </c>
      <c r="F34" s="252">
        <v>0</v>
      </c>
      <c r="G34" s="252">
        <v>0</v>
      </c>
      <c r="H34" s="252">
        <v>0</v>
      </c>
      <c r="I34" s="10">
        <v>1</v>
      </c>
      <c r="J34" s="10">
        <v>1</v>
      </c>
      <c r="K34" s="10">
        <v>1</v>
      </c>
      <c r="L34" s="10">
        <v>1</v>
      </c>
      <c r="M34" s="10">
        <v>1</v>
      </c>
      <c r="O34" s="253"/>
      <c r="P34" s="253"/>
      <c r="Q34" s="253"/>
      <c r="R34" s="253"/>
    </row>
    <row r="35" spans="1:18" ht="30" customHeight="1" x14ac:dyDescent="0.15">
      <c r="A35" s="613"/>
      <c r="B35" s="613"/>
      <c r="C35" s="251" t="s">
        <v>49</v>
      </c>
      <c r="D35" s="252">
        <v>0</v>
      </c>
      <c r="E35" s="252">
        <v>0</v>
      </c>
      <c r="F35" s="252">
        <v>0</v>
      </c>
      <c r="G35" s="252">
        <v>0</v>
      </c>
      <c r="H35" s="252">
        <v>0</v>
      </c>
      <c r="I35" s="10">
        <v>1</v>
      </c>
      <c r="J35" s="10">
        <v>1</v>
      </c>
      <c r="K35" s="10">
        <v>1</v>
      </c>
      <c r="L35" s="10">
        <v>1</v>
      </c>
      <c r="M35" s="10">
        <v>1</v>
      </c>
      <c r="O35" s="253"/>
      <c r="P35" s="253"/>
      <c r="Q35" s="253"/>
      <c r="R35" s="253"/>
    </row>
    <row r="36" spans="1:18" ht="30" customHeight="1" x14ac:dyDescent="0.15">
      <c r="A36" s="613"/>
      <c r="B36" s="613"/>
      <c r="C36" s="251" t="s">
        <v>472</v>
      </c>
      <c r="D36" s="252">
        <v>145.57999999999993</v>
      </c>
      <c r="E36" s="252">
        <v>0</v>
      </c>
      <c r="F36" s="254">
        <v>0</v>
      </c>
      <c r="G36" s="254">
        <v>0</v>
      </c>
      <c r="H36" s="252">
        <v>0</v>
      </c>
      <c r="I36" s="255">
        <v>0.91300000000000003</v>
      </c>
      <c r="J36" s="255">
        <v>1</v>
      </c>
      <c r="K36" s="10">
        <v>1</v>
      </c>
      <c r="L36" s="10">
        <v>1</v>
      </c>
      <c r="M36" s="10">
        <v>1</v>
      </c>
      <c r="O36" s="253"/>
      <c r="P36" s="253"/>
      <c r="Q36" s="253"/>
      <c r="R36" s="253"/>
    </row>
    <row r="37" spans="1:18" ht="30" customHeight="1" x14ac:dyDescent="0.15">
      <c r="A37" s="614"/>
      <c r="B37" s="614"/>
      <c r="C37" s="251" t="s">
        <v>473</v>
      </c>
      <c r="D37" s="252">
        <v>0</v>
      </c>
      <c r="E37" s="252">
        <v>0</v>
      </c>
      <c r="F37" s="254">
        <v>0</v>
      </c>
      <c r="G37" s="254">
        <v>0</v>
      </c>
      <c r="H37" s="252">
        <v>0</v>
      </c>
      <c r="I37" s="255">
        <v>1</v>
      </c>
      <c r="J37" s="255">
        <v>1</v>
      </c>
      <c r="K37" s="10">
        <v>1</v>
      </c>
      <c r="L37" s="10">
        <v>1</v>
      </c>
      <c r="M37" s="10">
        <v>1</v>
      </c>
      <c r="O37" s="253"/>
      <c r="P37" s="253"/>
      <c r="Q37" s="253"/>
      <c r="R37" s="253"/>
    </row>
    <row r="38" spans="1:18" ht="30" customHeight="1" x14ac:dyDescent="0.15">
      <c r="A38" s="617" t="s">
        <v>50</v>
      </c>
      <c r="B38" s="617" t="s">
        <v>18</v>
      </c>
      <c r="C38" s="251" t="s">
        <v>211</v>
      </c>
      <c r="D38" s="252">
        <v>482.11999999999989</v>
      </c>
      <c r="E38" s="252">
        <v>0</v>
      </c>
      <c r="F38" s="252">
        <v>0</v>
      </c>
      <c r="G38" s="252">
        <v>0</v>
      </c>
      <c r="H38" s="252">
        <v>0</v>
      </c>
      <c r="I38" s="10">
        <v>0.93100000000000005</v>
      </c>
      <c r="J38" s="10">
        <v>1</v>
      </c>
      <c r="K38" s="10">
        <v>1</v>
      </c>
      <c r="L38" s="10">
        <v>1</v>
      </c>
      <c r="M38" s="10">
        <v>1</v>
      </c>
      <c r="O38" s="253"/>
      <c r="P38" s="253"/>
      <c r="Q38" s="253"/>
      <c r="R38" s="253"/>
    </row>
    <row r="39" spans="1:18" ht="30" customHeight="1" x14ac:dyDescent="0.15">
      <c r="A39" s="618"/>
      <c r="B39" s="618"/>
      <c r="C39" s="251" t="s">
        <v>212</v>
      </c>
      <c r="D39" s="252">
        <v>98.220000000000255</v>
      </c>
      <c r="E39" s="252">
        <v>173.90999999999985</v>
      </c>
      <c r="F39" s="252">
        <v>90.619999999999891</v>
      </c>
      <c r="G39" s="252">
        <v>164.19999999999982</v>
      </c>
      <c r="H39" s="252">
        <v>205.30999999999949</v>
      </c>
      <c r="I39" s="10">
        <v>0.98199999999999998</v>
      </c>
      <c r="J39" s="10">
        <v>0.96899999999999997</v>
      </c>
      <c r="K39" s="10">
        <v>0.98399999999999999</v>
      </c>
      <c r="L39" s="10">
        <v>0.97</v>
      </c>
      <c r="M39" s="10">
        <v>0.96299999999999997</v>
      </c>
      <c r="O39" s="253"/>
      <c r="P39" s="253"/>
      <c r="Q39" s="253"/>
      <c r="R39" s="253"/>
    </row>
    <row r="40" spans="1:18" ht="30" customHeight="1" x14ac:dyDescent="0.15">
      <c r="A40" s="619"/>
      <c r="B40" s="619"/>
      <c r="C40" s="251" t="s">
        <v>213</v>
      </c>
      <c r="D40" s="252">
        <v>0</v>
      </c>
      <c r="E40" s="252">
        <v>370.09999999999945</v>
      </c>
      <c r="F40" s="252">
        <v>370.09999999999945</v>
      </c>
      <c r="G40" s="252">
        <v>0</v>
      </c>
      <c r="H40" s="252">
        <v>0</v>
      </c>
      <c r="I40" s="10">
        <v>1</v>
      </c>
      <c r="J40" s="10">
        <v>0.93899999999999995</v>
      </c>
      <c r="K40" s="10">
        <v>0.93899999999999995</v>
      </c>
      <c r="L40" s="10">
        <v>1</v>
      </c>
      <c r="M40" s="10">
        <v>1</v>
      </c>
      <c r="O40" s="253"/>
      <c r="P40" s="253"/>
      <c r="Q40" s="253"/>
      <c r="R40" s="253"/>
    </row>
    <row r="41" spans="1:18" ht="30" customHeight="1" x14ac:dyDescent="0.15">
      <c r="A41" s="617" t="s">
        <v>50</v>
      </c>
      <c r="B41" s="617" t="s">
        <v>18</v>
      </c>
      <c r="C41" s="251" t="s">
        <v>214</v>
      </c>
      <c r="D41" s="252">
        <v>0</v>
      </c>
      <c r="E41" s="252">
        <v>0</v>
      </c>
      <c r="F41" s="252">
        <v>277.36999999999989</v>
      </c>
      <c r="G41" s="252">
        <v>0</v>
      </c>
      <c r="H41" s="252">
        <v>98</v>
      </c>
      <c r="I41" s="10">
        <v>1</v>
      </c>
      <c r="J41" s="10">
        <v>1</v>
      </c>
      <c r="K41" s="10">
        <v>0.94799999999999995</v>
      </c>
      <c r="L41" s="10">
        <v>1</v>
      </c>
      <c r="M41" s="10">
        <v>0.98099999999999998</v>
      </c>
      <c r="O41" s="253"/>
      <c r="P41" s="253"/>
      <c r="Q41" s="253"/>
      <c r="R41" s="253"/>
    </row>
    <row r="42" spans="1:18" ht="30" customHeight="1" x14ac:dyDescent="0.15">
      <c r="A42" s="618"/>
      <c r="B42" s="618"/>
      <c r="C42" s="251" t="s">
        <v>215</v>
      </c>
      <c r="D42" s="252">
        <v>582.51000000000022</v>
      </c>
      <c r="E42" s="252">
        <v>0</v>
      </c>
      <c r="F42" s="252">
        <v>0</v>
      </c>
      <c r="G42" s="252">
        <v>0</v>
      </c>
      <c r="H42" s="252">
        <v>430.63000000000102</v>
      </c>
      <c r="I42" s="10">
        <v>0.96199999999999997</v>
      </c>
      <c r="J42" s="10">
        <v>1</v>
      </c>
      <c r="K42" s="10">
        <v>1</v>
      </c>
      <c r="L42" s="10">
        <v>1</v>
      </c>
      <c r="M42" s="10">
        <v>0.97199999999999998</v>
      </c>
      <c r="O42" s="253"/>
      <c r="P42" s="253"/>
      <c r="Q42" s="253"/>
      <c r="R42" s="253"/>
    </row>
    <row r="43" spans="1:18" ht="30" customHeight="1" x14ac:dyDescent="0.15">
      <c r="A43" s="618"/>
      <c r="B43" s="618"/>
      <c r="C43" s="251" t="s">
        <v>216</v>
      </c>
      <c r="D43" s="252">
        <v>0</v>
      </c>
      <c r="E43" s="252">
        <v>0</v>
      </c>
      <c r="F43" s="252">
        <v>0</v>
      </c>
      <c r="G43" s="252">
        <v>0</v>
      </c>
      <c r="H43" s="252">
        <v>0</v>
      </c>
      <c r="I43" s="10">
        <v>1</v>
      </c>
      <c r="J43" s="10">
        <v>1</v>
      </c>
      <c r="K43" s="10">
        <v>1</v>
      </c>
      <c r="L43" s="10">
        <v>1</v>
      </c>
      <c r="M43" s="10">
        <v>1</v>
      </c>
      <c r="O43" s="253"/>
      <c r="P43" s="253"/>
      <c r="Q43" s="253"/>
      <c r="R43" s="253"/>
    </row>
    <row r="44" spans="1:18" ht="30" customHeight="1" x14ac:dyDescent="0.15">
      <c r="A44" s="618"/>
      <c r="B44" s="618"/>
      <c r="C44" s="251" t="s">
        <v>56</v>
      </c>
      <c r="D44" s="252">
        <v>0</v>
      </c>
      <c r="E44" s="252">
        <v>890.03000000000065</v>
      </c>
      <c r="F44" s="252">
        <v>389.98000000000047</v>
      </c>
      <c r="G44" s="252">
        <v>0</v>
      </c>
      <c r="H44" s="252">
        <v>90.240000000000691</v>
      </c>
      <c r="I44" s="10">
        <v>1</v>
      </c>
      <c r="J44" s="10">
        <v>0.80900000000000005</v>
      </c>
      <c r="K44" s="10">
        <v>0.91500000000000004</v>
      </c>
      <c r="L44" s="10">
        <v>1</v>
      </c>
      <c r="M44" s="10">
        <v>0.98</v>
      </c>
      <c r="O44" s="253"/>
      <c r="P44" s="253"/>
      <c r="Q44" s="253"/>
      <c r="R44" s="253"/>
    </row>
    <row r="45" spans="1:18" ht="30" customHeight="1" x14ac:dyDescent="0.15">
      <c r="A45" s="618"/>
      <c r="B45" s="618"/>
      <c r="C45" s="251" t="s">
        <v>188</v>
      </c>
      <c r="D45" s="252">
        <v>0</v>
      </c>
      <c r="E45" s="252">
        <v>0</v>
      </c>
      <c r="F45" s="252">
        <v>0</v>
      </c>
      <c r="G45" s="252">
        <v>0</v>
      </c>
      <c r="H45" s="252">
        <v>0</v>
      </c>
      <c r="I45" s="10">
        <v>1</v>
      </c>
      <c r="J45" s="10">
        <v>1</v>
      </c>
      <c r="K45" s="10">
        <v>1</v>
      </c>
      <c r="L45" s="10">
        <v>1</v>
      </c>
      <c r="M45" s="10">
        <v>1</v>
      </c>
      <c r="O45" s="253"/>
      <c r="P45" s="253"/>
      <c r="Q45" s="253"/>
      <c r="R45" s="253"/>
    </row>
    <row r="46" spans="1:18" ht="30" customHeight="1" x14ac:dyDescent="0.15">
      <c r="A46" s="618"/>
      <c r="B46" s="618"/>
      <c r="C46" s="251" t="s">
        <v>273</v>
      </c>
      <c r="D46" s="252">
        <v>129.04999999999927</v>
      </c>
      <c r="E46" s="252">
        <v>0</v>
      </c>
      <c r="F46" s="252">
        <v>0</v>
      </c>
      <c r="G46" s="252">
        <v>0</v>
      </c>
      <c r="H46" s="252">
        <v>0</v>
      </c>
      <c r="I46" s="10">
        <v>0.98899999999999999</v>
      </c>
      <c r="J46" s="10">
        <v>1</v>
      </c>
      <c r="K46" s="10">
        <v>1</v>
      </c>
      <c r="L46" s="10">
        <v>1</v>
      </c>
      <c r="M46" s="10">
        <v>1</v>
      </c>
      <c r="O46" s="253"/>
      <c r="P46" s="253"/>
      <c r="Q46" s="253"/>
      <c r="R46" s="253"/>
    </row>
    <row r="47" spans="1:18" ht="30" customHeight="1" x14ac:dyDescent="0.15">
      <c r="A47" s="618"/>
      <c r="B47" s="618"/>
      <c r="C47" s="251" t="s">
        <v>57</v>
      </c>
      <c r="D47" s="252">
        <v>0</v>
      </c>
      <c r="E47" s="252">
        <v>334.89000000000306</v>
      </c>
      <c r="F47" s="252">
        <v>0</v>
      </c>
      <c r="G47" s="252">
        <v>0</v>
      </c>
      <c r="H47" s="252">
        <v>0</v>
      </c>
      <c r="I47" s="10">
        <v>1</v>
      </c>
      <c r="J47" s="10">
        <v>0.98599999999999999</v>
      </c>
      <c r="K47" s="10">
        <v>1</v>
      </c>
      <c r="L47" s="10">
        <v>1</v>
      </c>
      <c r="M47" s="10">
        <v>1</v>
      </c>
      <c r="O47" s="253"/>
      <c r="P47" s="253"/>
      <c r="Q47" s="253"/>
      <c r="R47" s="253"/>
    </row>
    <row r="48" spans="1:18" ht="30" customHeight="1" x14ac:dyDescent="0.15">
      <c r="A48" s="618"/>
      <c r="B48" s="618"/>
      <c r="C48" s="251" t="s">
        <v>58</v>
      </c>
      <c r="D48" s="252">
        <v>0</v>
      </c>
      <c r="E48" s="252">
        <v>299.40000000000055</v>
      </c>
      <c r="F48" s="252">
        <v>0</v>
      </c>
      <c r="G48" s="252">
        <v>0</v>
      </c>
      <c r="H48" s="252">
        <v>0</v>
      </c>
      <c r="I48" s="10">
        <v>1</v>
      </c>
      <c r="J48" s="10">
        <v>0.95399999999999996</v>
      </c>
      <c r="K48" s="10">
        <v>1</v>
      </c>
      <c r="L48" s="10">
        <v>1</v>
      </c>
      <c r="M48" s="10">
        <v>1</v>
      </c>
      <c r="O48" s="253"/>
      <c r="P48" s="253"/>
      <c r="Q48" s="253"/>
      <c r="R48" s="253"/>
    </row>
    <row r="49" spans="1:29" ht="30" customHeight="1" x14ac:dyDescent="0.15">
      <c r="A49" s="618"/>
      <c r="B49" s="619"/>
      <c r="C49" s="251" t="s">
        <v>59</v>
      </c>
      <c r="D49" s="252">
        <v>0</v>
      </c>
      <c r="E49" s="252">
        <v>0</v>
      </c>
      <c r="F49" s="252">
        <v>0</v>
      </c>
      <c r="G49" s="252">
        <v>0</v>
      </c>
      <c r="H49" s="252">
        <v>0</v>
      </c>
      <c r="I49" s="10">
        <v>1</v>
      </c>
      <c r="J49" s="10">
        <v>1</v>
      </c>
      <c r="K49" s="10">
        <v>1</v>
      </c>
      <c r="L49" s="10">
        <v>1</v>
      </c>
      <c r="M49" s="10">
        <v>1</v>
      </c>
      <c r="O49" s="253"/>
      <c r="P49" s="253"/>
      <c r="Q49" s="253"/>
      <c r="R49" s="253"/>
    </row>
    <row r="50" spans="1:29" ht="30" customHeight="1" x14ac:dyDescent="0.15">
      <c r="A50" s="618"/>
      <c r="B50" s="612" t="s">
        <v>635</v>
      </c>
      <c r="C50" s="251" t="s">
        <v>217</v>
      </c>
      <c r="D50" s="252">
        <v>0</v>
      </c>
      <c r="E50" s="252">
        <v>0</v>
      </c>
      <c r="F50" s="252">
        <v>0</v>
      </c>
      <c r="G50" s="252">
        <v>0</v>
      </c>
      <c r="H50" s="252">
        <v>0</v>
      </c>
      <c r="I50" s="10">
        <v>1</v>
      </c>
      <c r="J50" s="10">
        <v>1</v>
      </c>
      <c r="K50" s="10">
        <v>1</v>
      </c>
      <c r="L50" s="10">
        <v>1</v>
      </c>
      <c r="M50" s="10">
        <v>1</v>
      </c>
      <c r="O50" s="253"/>
      <c r="P50" s="253"/>
      <c r="Q50" s="253"/>
      <c r="R50" s="253"/>
    </row>
    <row r="51" spans="1:29" s="256" customFormat="1" ht="30" customHeight="1" x14ac:dyDescent="0.15">
      <c r="A51" s="618"/>
      <c r="B51" s="613"/>
      <c r="C51" s="251" t="s">
        <v>61</v>
      </c>
      <c r="D51" s="252">
        <v>0</v>
      </c>
      <c r="E51" s="252">
        <v>0</v>
      </c>
      <c r="F51" s="252">
        <v>0</v>
      </c>
      <c r="G51" s="252">
        <v>0</v>
      </c>
      <c r="H51" s="252">
        <v>0</v>
      </c>
      <c r="I51" s="10">
        <v>1</v>
      </c>
      <c r="J51" s="10">
        <v>1</v>
      </c>
      <c r="K51" s="10">
        <v>1</v>
      </c>
      <c r="L51" s="10">
        <v>1</v>
      </c>
      <c r="M51" s="10">
        <v>1</v>
      </c>
      <c r="N51" s="246"/>
      <c r="O51" s="253"/>
      <c r="P51" s="253"/>
      <c r="Q51" s="253"/>
      <c r="R51" s="253"/>
      <c r="S51" s="246"/>
      <c r="T51" s="246"/>
      <c r="U51" s="246"/>
      <c r="V51" s="246"/>
      <c r="W51" s="246"/>
      <c r="X51" s="246"/>
      <c r="Y51" s="246"/>
      <c r="Z51" s="246"/>
      <c r="AA51" s="246"/>
      <c r="AB51" s="246"/>
      <c r="AC51" s="246"/>
    </row>
    <row r="52" spans="1:29" ht="30" customHeight="1" x14ac:dyDescent="0.15">
      <c r="A52" s="618"/>
      <c r="B52" s="613"/>
      <c r="C52" s="251" t="s">
        <v>62</v>
      </c>
      <c r="D52" s="252">
        <v>0</v>
      </c>
      <c r="E52" s="252">
        <v>0</v>
      </c>
      <c r="F52" s="252">
        <v>0</v>
      </c>
      <c r="G52" s="252">
        <v>0</v>
      </c>
      <c r="H52" s="252">
        <v>0</v>
      </c>
      <c r="I52" s="10">
        <v>1</v>
      </c>
      <c r="J52" s="10">
        <v>1</v>
      </c>
      <c r="K52" s="10">
        <v>1</v>
      </c>
      <c r="L52" s="10">
        <v>1</v>
      </c>
      <c r="M52" s="10">
        <v>1</v>
      </c>
      <c r="O52" s="253"/>
      <c r="P52" s="253"/>
      <c r="Q52" s="253"/>
      <c r="R52" s="253"/>
    </row>
    <row r="53" spans="1:29" ht="30" customHeight="1" x14ac:dyDescent="0.15">
      <c r="A53" s="618"/>
      <c r="B53" s="613"/>
      <c r="C53" s="251" t="s">
        <v>63</v>
      </c>
      <c r="D53" s="252">
        <v>0</v>
      </c>
      <c r="E53" s="252">
        <v>0</v>
      </c>
      <c r="F53" s="252">
        <v>0</v>
      </c>
      <c r="G53" s="252">
        <v>0</v>
      </c>
      <c r="H53" s="252">
        <v>0</v>
      </c>
      <c r="I53" s="10">
        <v>1</v>
      </c>
      <c r="J53" s="10">
        <v>1</v>
      </c>
      <c r="K53" s="10">
        <v>1</v>
      </c>
      <c r="L53" s="10">
        <v>1</v>
      </c>
      <c r="M53" s="10">
        <v>1</v>
      </c>
      <c r="O53" s="253"/>
      <c r="P53" s="253"/>
      <c r="Q53" s="253"/>
      <c r="R53" s="253"/>
    </row>
    <row r="54" spans="1:29" ht="30" customHeight="1" x14ac:dyDescent="0.15">
      <c r="A54" s="618"/>
      <c r="B54" s="613"/>
      <c r="C54" s="251" t="s">
        <v>64</v>
      </c>
      <c r="D54" s="252">
        <v>0</v>
      </c>
      <c r="E54" s="252">
        <v>1592.8099999999995</v>
      </c>
      <c r="F54" s="252">
        <v>529.52000000000044</v>
      </c>
      <c r="G54" s="252">
        <v>259.20000000000073</v>
      </c>
      <c r="H54" s="252">
        <v>51.239999999999782</v>
      </c>
      <c r="I54" s="10">
        <v>1</v>
      </c>
      <c r="J54" s="10">
        <v>0.86899999999999999</v>
      </c>
      <c r="K54" s="10">
        <v>0.95599999999999996</v>
      </c>
      <c r="L54" s="10">
        <v>0.97899999999999998</v>
      </c>
      <c r="M54" s="10">
        <v>0.996</v>
      </c>
      <c r="O54" s="253"/>
      <c r="P54" s="253"/>
      <c r="Q54" s="253"/>
      <c r="R54" s="253"/>
    </row>
    <row r="55" spans="1:29" ht="30" customHeight="1" x14ac:dyDescent="0.15">
      <c r="A55" s="619"/>
      <c r="B55" s="614"/>
      <c r="C55" s="251" t="s">
        <v>454</v>
      </c>
      <c r="D55" s="252" t="s">
        <v>125</v>
      </c>
      <c r="E55" s="252" t="s">
        <v>125</v>
      </c>
      <c r="F55" s="252" t="s">
        <v>125</v>
      </c>
      <c r="G55" s="252">
        <v>0</v>
      </c>
      <c r="H55" s="252">
        <v>0</v>
      </c>
      <c r="I55" s="10" t="s">
        <v>125</v>
      </c>
      <c r="J55" s="10" t="s">
        <v>125</v>
      </c>
      <c r="K55" s="10" t="s">
        <v>125</v>
      </c>
      <c r="L55" s="10">
        <v>1</v>
      </c>
      <c r="M55" s="10">
        <v>1</v>
      </c>
      <c r="O55" s="253"/>
      <c r="P55" s="253"/>
      <c r="Q55" s="253"/>
      <c r="R55" s="253"/>
    </row>
    <row r="56" spans="1:29" ht="30" customHeight="1" x14ac:dyDescent="0.15">
      <c r="A56" s="612" t="s">
        <v>66</v>
      </c>
      <c r="B56" s="612" t="s">
        <v>18</v>
      </c>
      <c r="C56" s="251" t="s">
        <v>219</v>
      </c>
      <c r="D56" s="252">
        <v>79.300000000000182</v>
      </c>
      <c r="E56" s="252">
        <v>79.300000000000182</v>
      </c>
      <c r="F56" s="252">
        <v>0</v>
      </c>
      <c r="G56" s="252">
        <v>0</v>
      </c>
      <c r="H56" s="252">
        <v>0</v>
      </c>
      <c r="I56" s="10">
        <v>0.98499999999999999</v>
      </c>
      <c r="J56" s="10">
        <v>0.98499999999999999</v>
      </c>
      <c r="K56" s="10">
        <v>1</v>
      </c>
      <c r="L56" s="10">
        <v>1</v>
      </c>
      <c r="M56" s="10">
        <v>1</v>
      </c>
      <c r="O56" s="253"/>
      <c r="P56" s="253"/>
      <c r="Q56" s="253"/>
      <c r="R56" s="253"/>
    </row>
    <row r="57" spans="1:29" ht="30" customHeight="1" x14ac:dyDescent="0.15">
      <c r="A57" s="613"/>
      <c r="B57" s="613"/>
      <c r="C57" s="251" t="s">
        <v>220</v>
      </c>
      <c r="D57" s="252">
        <v>2801.66</v>
      </c>
      <c r="E57" s="252">
        <v>701.02000000000044</v>
      </c>
      <c r="F57" s="252">
        <v>634.36999999999989</v>
      </c>
      <c r="G57" s="252">
        <v>397.46000000000004</v>
      </c>
      <c r="H57" s="252">
        <v>398.76000000000022</v>
      </c>
      <c r="I57" s="10">
        <v>0.60699999999999998</v>
      </c>
      <c r="J57" s="10">
        <v>0.90200000000000002</v>
      </c>
      <c r="K57" s="10">
        <v>0.91100000000000003</v>
      </c>
      <c r="L57" s="10">
        <v>0.94399999999999995</v>
      </c>
      <c r="M57" s="10">
        <v>0.94399999999999995</v>
      </c>
      <c r="O57" s="253"/>
      <c r="P57" s="253"/>
      <c r="Q57" s="253"/>
      <c r="R57" s="253"/>
    </row>
    <row r="58" spans="1:29" ht="30" customHeight="1" x14ac:dyDescent="0.15">
      <c r="A58" s="613"/>
      <c r="B58" s="613"/>
      <c r="C58" s="251" t="s">
        <v>221</v>
      </c>
      <c r="D58" s="252">
        <v>0</v>
      </c>
      <c r="E58" s="252">
        <v>0</v>
      </c>
      <c r="F58" s="252">
        <v>0</v>
      </c>
      <c r="G58" s="252">
        <v>0</v>
      </c>
      <c r="H58" s="252">
        <v>0</v>
      </c>
      <c r="I58" s="10">
        <v>1</v>
      </c>
      <c r="J58" s="10">
        <v>1</v>
      </c>
      <c r="K58" s="10">
        <v>1</v>
      </c>
      <c r="L58" s="10">
        <v>1</v>
      </c>
      <c r="M58" s="10">
        <v>1</v>
      </c>
      <c r="O58" s="253"/>
      <c r="P58" s="253"/>
      <c r="Q58" s="253"/>
      <c r="R58" s="253"/>
    </row>
    <row r="59" spans="1:29" ht="30" customHeight="1" x14ac:dyDescent="0.15">
      <c r="A59" s="613"/>
      <c r="B59" s="613"/>
      <c r="C59" s="251" t="s">
        <v>222</v>
      </c>
      <c r="D59" s="252">
        <v>0</v>
      </c>
      <c r="E59" s="252">
        <v>0</v>
      </c>
      <c r="F59" s="252">
        <v>0</v>
      </c>
      <c r="G59" s="252">
        <v>339.13000000000011</v>
      </c>
      <c r="H59" s="252">
        <v>0</v>
      </c>
      <c r="I59" s="10">
        <v>1</v>
      </c>
      <c r="J59" s="10">
        <v>1</v>
      </c>
      <c r="K59" s="10">
        <v>1</v>
      </c>
      <c r="L59" s="10">
        <v>0.91400000000000003</v>
      </c>
      <c r="M59" s="10">
        <v>1</v>
      </c>
      <c r="O59" s="253"/>
      <c r="P59" s="253"/>
      <c r="Q59" s="253"/>
      <c r="R59" s="253"/>
    </row>
    <row r="60" spans="1:29" ht="30" customHeight="1" x14ac:dyDescent="0.15">
      <c r="A60" s="613"/>
      <c r="B60" s="613"/>
      <c r="C60" s="251" t="s">
        <v>223</v>
      </c>
      <c r="D60" s="252">
        <v>0</v>
      </c>
      <c r="E60" s="252">
        <v>0</v>
      </c>
      <c r="F60" s="252">
        <v>20.730000000000473</v>
      </c>
      <c r="G60" s="252">
        <v>20.730000000000473</v>
      </c>
      <c r="H60" s="252">
        <v>138.61999999999989</v>
      </c>
      <c r="I60" s="10">
        <v>1</v>
      </c>
      <c r="J60" s="10">
        <v>1</v>
      </c>
      <c r="K60" s="10">
        <v>0.997</v>
      </c>
      <c r="L60" s="10">
        <v>0.997</v>
      </c>
      <c r="M60" s="10">
        <v>0.98099999999999998</v>
      </c>
      <c r="O60" s="253"/>
      <c r="P60" s="253"/>
      <c r="Q60" s="253"/>
      <c r="R60" s="253"/>
    </row>
    <row r="61" spans="1:29" ht="30" customHeight="1" x14ac:dyDescent="0.15">
      <c r="A61" s="613"/>
      <c r="B61" s="613"/>
      <c r="C61" s="251" t="s">
        <v>224</v>
      </c>
      <c r="D61" s="252">
        <v>164.92000000000007</v>
      </c>
      <c r="E61" s="252">
        <v>164.92000000000007</v>
      </c>
      <c r="F61" s="252">
        <v>84.579999999999927</v>
      </c>
      <c r="G61" s="252">
        <v>84.579999999999927</v>
      </c>
      <c r="H61" s="252">
        <v>84.579999999999927</v>
      </c>
      <c r="I61" s="10">
        <v>0.96599999999999997</v>
      </c>
      <c r="J61" s="10">
        <v>0.96599999999999997</v>
      </c>
      <c r="K61" s="10">
        <v>0.98299999999999998</v>
      </c>
      <c r="L61" s="10">
        <v>0.98299999999999998</v>
      </c>
      <c r="M61" s="10">
        <v>0.98299999999999998</v>
      </c>
      <c r="O61" s="253"/>
      <c r="P61" s="253"/>
      <c r="Q61" s="253"/>
      <c r="R61" s="253"/>
    </row>
    <row r="62" spans="1:29" ht="30" customHeight="1" x14ac:dyDescent="0.15">
      <c r="A62" s="613"/>
      <c r="B62" s="613"/>
      <c r="C62" s="251" t="s">
        <v>258</v>
      </c>
      <c r="D62" s="252">
        <v>0</v>
      </c>
      <c r="E62" s="252">
        <v>0</v>
      </c>
      <c r="F62" s="252">
        <v>0</v>
      </c>
      <c r="G62" s="252">
        <v>0</v>
      </c>
      <c r="H62" s="252">
        <v>55.1899999999996</v>
      </c>
      <c r="I62" s="10">
        <v>1</v>
      </c>
      <c r="J62" s="10">
        <v>1</v>
      </c>
      <c r="K62" s="10">
        <v>1</v>
      </c>
      <c r="L62" s="10">
        <v>1</v>
      </c>
      <c r="M62" s="10">
        <v>0.98299999999999998</v>
      </c>
      <c r="O62" s="253"/>
      <c r="P62" s="253"/>
      <c r="Q62" s="253"/>
      <c r="R62" s="253"/>
    </row>
    <row r="63" spans="1:29" ht="30" customHeight="1" x14ac:dyDescent="0.15">
      <c r="A63" s="613"/>
      <c r="B63" s="613"/>
      <c r="C63" s="251" t="s">
        <v>251</v>
      </c>
      <c r="D63" s="252">
        <v>0</v>
      </c>
      <c r="E63" s="252">
        <v>142.69000000000005</v>
      </c>
      <c r="F63" s="252">
        <v>0</v>
      </c>
      <c r="G63" s="252">
        <v>0</v>
      </c>
      <c r="H63" s="252">
        <v>0</v>
      </c>
      <c r="I63" s="10">
        <v>1</v>
      </c>
      <c r="J63" s="10">
        <v>0.96399999999999997</v>
      </c>
      <c r="K63" s="10">
        <v>1</v>
      </c>
      <c r="L63" s="10">
        <v>1</v>
      </c>
      <c r="M63" s="10">
        <v>1</v>
      </c>
      <c r="O63" s="253"/>
      <c r="P63" s="253"/>
      <c r="Q63" s="253"/>
      <c r="R63" s="253"/>
    </row>
    <row r="64" spans="1:29" ht="30" customHeight="1" x14ac:dyDescent="0.15">
      <c r="A64" s="613"/>
      <c r="B64" s="613"/>
      <c r="C64" s="251" t="s">
        <v>73</v>
      </c>
      <c r="D64" s="252">
        <v>32.180000000000291</v>
      </c>
      <c r="E64" s="252">
        <v>32.180000000000291</v>
      </c>
      <c r="F64" s="252">
        <v>32.180000000000291</v>
      </c>
      <c r="G64" s="252">
        <v>440.89999999999964</v>
      </c>
      <c r="H64" s="252">
        <v>32.180000000000291</v>
      </c>
      <c r="I64" s="10">
        <v>0.995</v>
      </c>
      <c r="J64" s="10">
        <v>0.995</v>
      </c>
      <c r="K64" s="10">
        <v>0.995</v>
      </c>
      <c r="L64" s="10">
        <v>0.93799999999999994</v>
      </c>
      <c r="M64" s="10">
        <v>0.995</v>
      </c>
      <c r="O64" s="253"/>
      <c r="P64" s="253"/>
      <c r="Q64" s="253"/>
      <c r="R64" s="253"/>
    </row>
    <row r="65" spans="1:18" ht="30" customHeight="1" x14ac:dyDescent="0.15">
      <c r="A65" s="613"/>
      <c r="B65" s="613"/>
      <c r="C65" s="251" t="s">
        <v>474</v>
      </c>
      <c r="D65" s="252">
        <v>111.16000000000349</v>
      </c>
      <c r="E65" s="252">
        <v>19.240000000001601</v>
      </c>
      <c r="F65" s="252">
        <v>9.6200000000026193</v>
      </c>
      <c r="G65" s="252">
        <v>9.6200000000026193</v>
      </c>
      <c r="H65" s="252">
        <v>9.6200000000026193</v>
      </c>
      <c r="I65" s="10">
        <v>0.99299999999999999</v>
      </c>
      <c r="J65" s="10">
        <v>0.999</v>
      </c>
      <c r="K65" s="10">
        <v>0.999</v>
      </c>
      <c r="L65" s="10">
        <v>0.999</v>
      </c>
      <c r="M65" s="10">
        <v>0.999</v>
      </c>
      <c r="O65" s="253"/>
      <c r="P65" s="253"/>
      <c r="Q65" s="253"/>
      <c r="R65" s="253"/>
    </row>
    <row r="66" spans="1:18" ht="30" customHeight="1" x14ac:dyDescent="0.15">
      <c r="A66" s="613"/>
      <c r="B66" s="614"/>
      <c r="C66" s="251" t="s">
        <v>475</v>
      </c>
      <c r="D66" s="254">
        <v>1795.0899999999997</v>
      </c>
      <c r="E66" s="254">
        <v>124.90999999999985</v>
      </c>
      <c r="F66" s="254">
        <v>124.91000000000031</v>
      </c>
      <c r="G66" s="254">
        <v>0</v>
      </c>
      <c r="H66" s="252">
        <v>0</v>
      </c>
      <c r="I66" s="255">
        <v>0.54500000000000004</v>
      </c>
      <c r="J66" s="10">
        <v>0.96799999999999997</v>
      </c>
      <c r="K66" s="10">
        <v>0.96899999999999997</v>
      </c>
      <c r="L66" s="10">
        <v>1</v>
      </c>
      <c r="M66" s="10">
        <v>1</v>
      </c>
      <c r="O66" s="253"/>
      <c r="P66" s="253"/>
      <c r="Q66" s="253"/>
      <c r="R66" s="253"/>
    </row>
    <row r="67" spans="1:18" ht="30" customHeight="1" x14ac:dyDescent="0.15">
      <c r="A67" s="613"/>
      <c r="B67" s="630" t="s">
        <v>635</v>
      </c>
      <c r="C67" s="251" t="s">
        <v>252</v>
      </c>
      <c r="D67" s="252">
        <v>0</v>
      </c>
      <c r="E67" s="252">
        <v>0</v>
      </c>
      <c r="F67" s="252">
        <v>0</v>
      </c>
      <c r="G67" s="252">
        <v>0</v>
      </c>
      <c r="H67" s="252">
        <v>0</v>
      </c>
      <c r="I67" s="10">
        <v>1</v>
      </c>
      <c r="J67" s="10">
        <v>1</v>
      </c>
      <c r="K67" s="10">
        <v>1</v>
      </c>
      <c r="L67" s="10">
        <v>1</v>
      </c>
      <c r="M67" s="10">
        <v>1</v>
      </c>
      <c r="O67" s="253"/>
      <c r="P67" s="253"/>
      <c r="Q67" s="253"/>
      <c r="R67" s="253"/>
    </row>
    <row r="68" spans="1:18" ht="30" customHeight="1" x14ac:dyDescent="0.15">
      <c r="A68" s="613"/>
      <c r="B68" s="631"/>
      <c r="C68" s="251" t="s">
        <v>476</v>
      </c>
      <c r="D68" s="252">
        <v>0</v>
      </c>
      <c r="E68" s="252">
        <v>0</v>
      </c>
      <c r="F68" s="252">
        <v>0</v>
      </c>
      <c r="G68" s="252">
        <v>0</v>
      </c>
      <c r="H68" s="252">
        <v>0</v>
      </c>
      <c r="I68" s="10">
        <v>1</v>
      </c>
      <c r="J68" s="10">
        <v>1</v>
      </c>
      <c r="K68" s="10">
        <v>1</v>
      </c>
      <c r="L68" s="10">
        <v>1</v>
      </c>
      <c r="M68" s="10">
        <v>1</v>
      </c>
      <c r="O68" s="253"/>
      <c r="P68" s="253"/>
      <c r="Q68" s="253"/>
      <c r="R68" s="253"/>
    </row>
    <row r="69" spans="1:18" ht="30" customHeight="1" x14ac:dyDescent="0.15">
      <c r="A69" s="613"/>
      <c r="B69" s="631"/>
      <c r="C69" s="257" t="s">
        <v>477</v>
      </c>
      <c r="D69" s="258">
        <v>0</v>
      </c>
      <c r="E69" s="258">
        <v>0</v>
      </c>
      <c r="F69" s="258">
        <v>0</v>
      </c>
      <c r="G69" s="258">
        <v>0</v>
      </c>
      <c r="H69" s="258">
        <v>0</v>
      </c>
      <c r="I69" s="259">
        <v>1</v>
      </c>
      <c r="J69" s="259">
        <v>1</v>
      </c>
      <c r="K69" s="259">
        <v>1</v>
      </c>
      <c r="L69" s="259">
        <v>1</v>
      </c>
      <c r="M69" s="259">
        <v>1</v>
      </c>
      <c r="O69" s="253"/>
      <c r="P69" s="253"/>
      <c r="Q69" s="253"/>
      <c r="R69" s="253"/>
    </row>
    <row r="70" spans="1:18" ht="30" customHeight="1" x14ac:dyDescent="0.15">
      <c r="A70" s="632" t="s">
        <v>460</v>
      </c>
      <c r="B70" s="633"/>
      <c r="C70" s="633"/>
      <c r="D70" s="260">
        <v>6982.7800000000007</v>
      </c>
      <c r="E70" s="260">
        <v>5787.4000000000051</v>
      </c>
      <c r="F70" s="260">
        <v>3939.7000000000025</v>
      </c>
      <c r="G70" s="260">
        <v>6559.9000000000015</v>
      </c>
      <c r="H70" s="260">
        <v>2125.970000000003</v>
      </c>
      <c r="I70" s="261">
        <v>0.98499999999999999</v>
      </c>
      <c r="J70" s="261">
        <v>0.98799999999999999</v>
      </c>
      <c r="K70" s="261">
        <v>0.99199999999999999</v>
      </c>
      <c r="L70" s="261">
        <v>0.98599999999999999</v>
      </c>
      <c r="M70" s="261">
        <v>0.996</v>
      </c>
      <c r="O70" s="253"/>
      <c r="P70" s="253"/>
      <c r="Q70" s="253"/>
      <c r="R70" s="253"/>
    </row>
  </sheetData>
  <mergeCells count="18">
    <mergeCell ref="A56:A69"/>
    <mergeCell ref="B56:B66"/>
    <mergeCell ref="B67:B69"/>
    <mergeCell ref="A70:C70"/>
    <mergeCell ref="A6:A37"/>
    <mergeCell ref="B6:B31"/>
    <mergeCell ref="B32:B37"/>
    <mergeCell ref="A38:A40"/>
    <mergeCell ref="B38:B40"/>
    <mergeCell ref="A41:A55"/>
    <mergeCell ref="B41:B49"/>
    <mergeCell ref="B50:B55"/>
    <mergeCell ref="A1:K1"/>
    <mergeCell ref="A2:A5"/>
    <mergeCell ref="B2:B5"/>
    <mergeCell ref="C2:C5"/>
    <mergeCell ref="D2:H2"/>
    <mergeCell ref="I2:M2"/>
  </mergeCells>
  <phoneticPr fontId="3"/>
  <pageMargins left="0.59055118110236227" right="0.59055118110236227" top="0.51181102362204722" bottom="0.39370078740157483" header="0.51181102362204722" footer="0.19685039370078741"/>
  <pageSetup paperSize="9" scale="46" fitToHeight="2" orientation="landscape" r:id="rId1"/>
  <headerFooter differentFirst="1" alignWithMargins="0">
    <oddFooter>&amp;R&amp;"Meiryo UI,標準"&amp;22&amp;P</oddFooter>
  </headerFooter>
  <rowBreaks count="1" manualBreakCount="1">
    <brk id="3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15</vt:i4>
      </vt:variant>
      <vt:variant>
        <vt:lpstr>名前付き一覧</vt:lpstr>
      </vt:variant>
      <vt:variant>
        <vt:i4>26</vt:i4>
      </vt:variant>
    </vt:vector>
  </HeadingPairs>
  <TitlesOfParts>
    <vt:vector size="41" baseType="lpstr">
      <vt:lpstr>表紙</vt:lpstr>
      <vt:lpstr>特記事項</vt:lpstr>
      <vt:lpstr>目次</vt:lpstr>
      <vt:lpstr>分類</vt:lpstr>
      <vt:lpstr>所有形態、建物の概要</vt:lpstr>
      <vt:lpstr>平均築年数</vt:lpstr>
      <vt:lpstr>長期修繕費用、地震リスク</vt:lpstr>
      <vt:lpstr>価格関係一覧</vt:lpstr>
      <vt:lpstr>期末空室面積、稼働率</vt:lpstr>
      <vt:lpstr>賃貸事業収入、費用、NOI</vt:lpstr>
      <vt:lpstr>減価償却費、償却後利益等</vt:lpstr>
      <vt:lpstr>NOI推移</vt:lpstr>
      <vt:lpstr>ROA推移</vt:lpstr>
      <vt:lpstr>個別物件収益</vt:lpstr>
      <vt:lpstr>ポート収益</vt:lpstr>
      <vt:lpstr>NOI推移!Print_Area</vt:lpstr>
      <vt:lpstr>ROA推移!Print_Area</vt:lpstr>
      <vt:lpstr>ポート収益!Print_Area</vt:lpstr>
      <vt:lpstr>価格関係一覧!Print_Area</vt:lpstr>
      <vt:lpstr>'期末空室面積、稼働率'!Print_Area</vt:lpstr>
      <vt:lpstr>'減価償却費、償却後利益等'!Print_Area</vt:lpstr>
      <vt:lpstr>個別物件収益!Print_Area</vt:lpstr>
      <vt:lpstr>'所有形態、建物の概要'!Print_Area</vt:lpstr>
      <vt:lpstr>'長期修繕費用、地震リスク'!Print_Area</vt:lpstr>
      <vt:lpstr>'賃貸事業収入、費用、NOI'!Print_Area</vt:lpstr>
      <vt:lpstr>特記事項!Print_Area</vt:lpstr>
      <vt:lpstr>表紙!Print_Area</vt:lpstr>
      <vt:lpstr>分類!Print_Area</vt:lpstr>
      <vt:lpstr>平均築年数!Print_Area</vt:lpstr>
      <vt:lpstr>目次!Print_Area</vt:lpstr>
      <vt:lpstr>NOI推移!Print_Titles</vt:lpstr>
      <vt:lpstr>ROA推移!Print_Titles</vt:lpstr>
      <vt:lpstr>価格関係一覧!Print_Titles</vt:lpstr>
      <vt:lpstr>'期末空室面積、稼働率'!Print_Titles</vt:lpstr>
      <vt:lpstr>'減価償却費、償却後利益等'!Print_Titles</vt:lpstr>
      <vt:lpstr>個別物件収益!Print_Titles</vt:lpstr>
      <vt:lpstr>'所有形態、建物の概要'!Print_Titles</vt:lpstr>
      <vt:lpstr>'長期修繕費用、地震リスク'!Print_Titles</vt:lpstr>
      <vt:lpstr>'賃貸事業収入、費用、NOI'!Print_Titles</vt:lpstr>
      <vt:lpstr>分類!Print_Titles</vt:lpstr>
      <vt:lpstr>平均築年数!Print_Titles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2020-01-24T05:06:48Z</dcterms:created>
  <dcterms:modified xsi:type="dcterms:W3CDTF">2020-02-18T06:54:40Z</dcterms:modified>
</cp:coreProperties>
</file>